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82" activeTab="0"/>
  </bookViews>
  <sheets>
    <sheet name="Allegato A - DOMANDE RICEVUTE" sheetId="1" r:id="rId1"/>
    <sheet name="Allegato B - DOMANDE ACCOLTE" sheetId="2" r:id="rId2"/>
    <sheet name="Allegato C - DOMANDE RESPINTE" sheetId="3" r:id="rId3"/>
    <sheet name="Allegato TRASPARENZA" sheetId="4" r:id="rId4"/>
  </sheets>
  <externalReferences>
    <externalReference r:id="rId7"/>
  </externalReferences>
  <definedNames>
    <definedName name="_xlnm.Print_Area" localSheetId="0">'Allegato A - DOMANDE RICEVUTE'!$A$1:$G$163</definedName>
    <definedName name="_xlnm.Print_Area" localSheetId="1">'Allegato B - DOMANDE ACCOLTE'!$A$1:$H$167</definedName>
    <definedName name="_xlnm.Print_Area" localSheetId="2">'Allegato C - DOMANDE RESPINTE'!$A$1:$H$10</definedName>
    <definedName name="_xlnm.Print_Area" localSheetId="3">'Allegato TRASPARENZA'!$A$1:$E$154</definedName>
    <definedName name="Excel_BuiltIn_Print_Area" localSheetId="0">'Allegato A - DOMANDE RICEVUTE'!$A$1:$G$34</definedName>
    <definedName name="Excel_BuiltIn_Print_Area" localSheetId="0">'Allegato A - DOMANDE RICEVUTE'!$A$1:$G$34</definedName>
    <definedName name="Excel_BuiltIn_Print_Area" localSheetId="1">'Allegato B - DOMANDE ACCOLTE'!$A$1:$H$39</definedName>
    <definedName name="Excel_BuiltIn_Print_Area" localSheetId="1">'Allegato B - DOMANDE ACCOLTE'!$A$1:$H$39</definedName>
  </definedNames>
  <calcPr fullCalcOnLoad="1"/>
</workbook>
</file>

<file path=xl/sharedStrings.xml><?xml version="1.0" encoding="utf-8"?>
<sst xmlns="http://schemas.openxmlformats.org/spreadsheetml/2006/main" count="508" uniqueCount="38">
  <si>
    <t>U.T.D.A.</t>
  </si>
  <si>
    <t xml:space="preserve"> ASSEGNO DI MATERNITA' </t>
  </si>
  <si>
    <t>Territorio</t>
  </si>
  <si>
    <t xml:space="preserve">
n° ordine
</t>
  </si>
  <si>
    <t>n° pratica</t>
  </si>
  <si>
    <t>data domanda</t>
  </si>
  <si>
    <t>protocollo</t>
  </si>
  <si>
    <t>data protocollo</t>
  </si>
  <si>
    <t>codice ID utente</t>
  </si>
  <si>
    <t>MINORI - CARPI</t>
  </si>
  <si>
    <t>ASSEGNO AI NUCLEI FAMILIARI CON ALMENO TRE FIGLI MINORI</t>
  </si>
  <si>
    <t xml:space="preserve">importo totale </t>
  </si>
  <si>
    <t>importo totale compreso rateo tredicesima</t>
  </si>
  <si>
    <t>motivazione</t>
  </si>
  <si>
    <t xml:space="preserve">ASSEGNO AI NUCLEI FAMILIARI CON ALMENO TRE FIGLI MINORI </t>
  </si>
  <si>
    <t>Territorio di</t>
  </si>
  <si>
    <t>BENEFICIARIO</t>
  </si>
  <si>
    <t>IMPORTO</t>
  </si>
  <si>
    <t>NORMA A BASE DELL'ATTRIBUZIONE</t>
  </si>
  <si>
    <t xml:space="preserve">UFFICIO E  RESPONSABILE </t>
  </si>
  <si>
    <t>MODALITA' ASSEGNAZIONE</t>
  </si>
  <si>
    <t>D. Lgs. 151/2001</t>
  </si>
  <si>
    <t>Servizio Minori e Famiglie –  Stefania Cicognani</t>
  </si>
  <si>
    <t>MINORI - NOVI</t>
  </si>
  <si>
    <t>MINORI - SOLIERA</t>
  </si>
  <si>
    <t>Servizio Minori e Famiglie –  Ramona Vai</t>
  </si>
  <si>
    <t>MINORI - CAMPOGALLIANO</t>
  </si>
  <si>
    <t>TOTALE</t>
  </si>
  <si>
    <t>27608</t>
  </si>
  <si>
    <t>25450</t>
  </si>
  <si>
    <t>25438</t>
  </si>
  <si>
    <t>25444</t>
  </si>
  <si>
    <t>Servizio Minori e Famiglie –  William Sgarbi</t>
  </si>
  <si>
    <t>Servizio Minori e Famiglie - Patrizia Galantini</t>
  </si>
  <si>
    <t xml:space="preserve">ALLEGATO A -  DOMANDE RICEVUTE – MAGGIO 2020 </t>
  </si>
  <si>
    <t>ALLEGATO B -  DOMANDE ACCOLTE – MAGGIO 2020</t>
  </si>
  <si>
    <t>ALLEGATO C -  DOMANDE RESPINTE – MAGGIO 2020</t>
  </si>
  <si>
    <t>CONTRIBUTI ECONOMICI AM e ANF MAGGIO 2020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</si>
</sst>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[$€-410]\ #,##0.00;[Red]\-[$€-410]\ #,##0.00"/>
    <numFmt numFmtId="166" formatCode="[$€-410]\ #,##0.00;\-[$€-410]\ #,##0.00"/>
    <numFmt numFmtId="167" formatCode="[$€-410]\ #,##0.000;[Red]\-[$€-410]\ #,##0.000"/>
    <numFmt numFmtId="168" formatCode="_-* #,##0.00_-;\-* #,##0.00_-;_-* \-??_-;_-@_-"/>
    <numFmt numFmtId="169" formatCode="#,##0.000"/>
    <numFmt numFmtId="170" formatCode="&quot;€ &quot;#,##0.00;&quot;-€ &quot;#,##0.00"/>
    <numFmt numFmtId="171" formatCode="&quot;€&quot;\ #,##0.00"/>
    <numFmt numFmtId="172" formatCode="&quot;€&quot;\ #,##0"/>
    <numFmt numFmtId="173" formatCode="0.000"/>
    <numFmt numFmtId="174" formatCode="_-&quot;€&quot;\ * #,##0.000_-;\-&quot;€&quot;\ * #,##0.000_-;_-&quot;€&quot;\ * &quot;-&quot;???_-;_-@_-"/>
    <numFmt numFmtId="175" formatCode="#,##0.000;[Red]#,##0.000"/>
    <numFmt numFmtId="176" formatCode="&quot;€&quot;\ #,##0.000;[Red]&quot;€&quot;\ #,##0.000"/>
    <numFmt numFmtId="177" formatCode="&quot;€&quot;\ #,##0.00;[Red]&quot;€&quot;\ #,##0.00"/>
    <numFmt numFmtId="178" formatCode="&quot;€&quot;\ #,##0.000"/>
    <numFmt numFmtId="179" formatCode="0.00_ ;\-0.00\ "/>
    <numFmt numFmtId="180" formatCode="&quot;€&quot;\ #,##0.000;\-&quot;€&quot;\ #,##0.000"/>
    <numFmt numFmtId="181" formatCode="#,##0.00_ ;[Red]\-#,##0.00\ "/>
    <numFmt numFmtId="182" formatCode="&quot;€&quot;\ #,##0.000;[Red]\-&quot;€&quot;\ #,##0.000"/>
    <numFmt numFmtId="183" formatCode="#,##0.00_ ;\-#,##0.00\ "/>
    <numFmt numFmtId="184" formatCode="[$-410]dddd\ d\ mmmm\ yyyy"/>
    <numFmt numFmtId="185" formatCode="&quot;€&quot;\ #,##0;[Red]&quot;€&quot;\ #,##0"/>
    <numFmt numFmtId="186" formatCode="#,##0.00;[Red]#,##0.00"/>
    <numFmt numFmtId="187" formatCode="0.00_ ;[Red]\-0.00\ "/>
  </numFmts>
  <fonts count="9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4" fillId="0" borderId="1" xfId="19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0" fontId="6" fillId="0" borderId="4" xfId="0" applyNumberFormat="1" applyFont="1" applyBorder="1" applyAlignment="1">
      <alignment horizontal="left" wrapText="1"/>
    </xf>
    <xf numFmtId="168" fontId="6" fillId="0" borderId="4" xfId="17" applyFont="1" applyFill="1" applyBorder="1" applyAlignment="1" applyProtection="1">
      <alignment horizontal="left" wrapText="1"/>
      <protection/>
    </xf>
    <xf numFmtId="0" fontId="6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49" fontId="0" fillId="0" borderId="4" xfId="0" applyNumberFormat="1" applyFont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14" fontId="0" fillId="0" borderId="4" xfId="0" applyNumberFormat="1" applyFont="1" applyBorder="1" applyAlignment="1">
      <alignment vertic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ont="1" applyBorder="1" applyAlignment="1">
      <alignment/>
    </xf>
    <xf numFmtId="14" fontId="0" fillId="0" borderId="4" xfId="0" applyNumberFormat="1" applyFill="1" applyBorder="1" applyAlignment="1">
      <alignment horizontal="center" wrapText="1"/>
    </xf>
    <xf numFmtId="0" fontId="0" fillId="2" borderId="4" xfId="0" applyFont="1" applyFill="1" applyBorder="1" applyAlignment="1">
      <alignment horizontal="left"/>
    </xf>
    <xf numFmtId="49" fontId="0" fillId="0" borderId="4" xfId="0" applyNumberFormat="1" applyFont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vertical="center" wrapText="1"/>
    </xf>
    <xf numFmtId="8" fontId="0" fillId="0" borderId="4" xfId="0" applyNumberFormat="1" applyBorder="1" applyAlignment="1">
      <alignment horizontal="center" wrapText="1"/>
    </xf>
    <xf numFmtId="0" fontId="1" fillId="0" borderId="4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7" fontId="0" fillId="0" borderId="4" xfId="0" applyNumberFormat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7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8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7" fontId="0" fillId="0" borderId="4" xfId="0" applyNumberFormat="1" applyFont="1" applyFill="1" applyBorder="1" applyAlignment="1">
      <alignment horizontal="center" wrapText="1"/>
    </xf>
    <xf numFmtId="8" fontId="0" fillId="0" borderId="4" xfId="0" applyNumberFormat="1" applyFont="1" applyBorder="1" applyAlignment="1">
      <alignment horizontal="center" wrapText="1"/>
    </xf>
    <xf numFmtId="14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8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3" fillId="0" borderId="4" xfId="19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ALLEGATO A AM ANF det da pubblicare giugno 2015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rancolm\AppData\Local\Temp\SOLIERA%20scheda%20domande%20am%20e%20anf%20con%20id_OTTOBRE_2018%20per%20%20DETERMINA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 - DOMANDE RICEVUTE"/>
      <sheetName val="Allegato B - DOMANDE ACCOLTE"/>
      <sheetName val="Allegato C - DOMANDE RESPINTE"/>
      <sheetName val="Allegato TRASPARENZA"/>
    </sheetNames>
    <sheetDataSet>
      <sheetData sheetId="3">
        <row r="7">
          <cell r="C7" t="str">
            <v>Legge 448/1998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view="pageBreakPreview" zoomScaleNormal="75" zoomScaleSheetLayoutView="100" workbookViewId="0" topLeftCell="A115">
      <selection activeCell="A1" sqref="A1"/>
    </sheetView>
  </sheetViews>
  <sheetFormatPr defaultColWidth="9.140625" defaultRowHeight="12.75"/>
  <cols>
    <col min="1" max="1" width="29.421875" style="1" customWidth="1"/>
    <col min="2" max="2" width="7.421875" style="1" customWidth="1"/>
    <col min="3" max="3" width="12.57421875" style="1" customWidth="1"/>
    <col min="4" max="4" width="15.57421875" style="1" customWidth="1"/>
    <col min="5" max="5" width="13.57421875" style="1" customWidth="1"/>
    <col min="6" max="7" width="18.28125" style="1" customWidth="1"/>
    <col min="8" max="16384" width="11.57421875" style="1" customWidth="1"/>
  </cols>
  <sheetData>
    <row r="1" spans="1:7" ht="12.75">
      <c r="A1" s="49" t="s">
        <v>34</v>
      </c>
      <c r="B1" s="18"/>
      <c r="C1" s="18"/>
      <c r="D1" s="18"/>
      <c r="E1" s="19"/>
      <c r="F1" s="19"/>
      <c r="G1" s="19"/>
    </row>
    <row r="2" spans="1:7" ht="12" customHeight="1">
      <c r="A2" s="19"/>
      <c r="B2" s="19"/>
      <c r="C2" s="41"/>
      <c r="D2" s="41"/>
      <c r="E2" s="19"/>
      <c r="F2" s="19"/>
      <c r="G2" s="19"/>
    </row>
    <row r="3" spans="1:7" ht="12.75">
      <c r="A3" s="38" t="s">
        <v>0</v>
      </c>
      <c r="B3" s="40" t="s">
        <v>1</v>
      </c>
      <c r="C3" s="18"/>
      <c r="D3" s="41"/>
      <c r="E3" s="19"/>
      <c r="F3" s="19"/>
      <c r="G3" s="19"/>
    </row>
    <row r="4" spans="1:7" ht="27" customHeight="1">
      <c r="A4" s="43" t="s">
        <v>0</v>
      </c>
      <c r="B4" s="16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6" t="s">
        <v>8</v>
      </c>
    </row>
    <row r="5" spans="1:7" ht="12.75">
      <c r="A5" s="18" t="str">
        <f>'Allegato A - DOMANDE RICEVUTE'!A5</f>
        <v>MINORI - CARPI</v>
      </c>
      <c r="B5" s="19">
        <f>'Allegato A - DOMANDE RICEVUTE'!B5</f>
        <v>1</v>
      </c>
      <c r="C5" s="23">
        <v>226275</v>
      </c>
      <c r="D5" s="24">
        <v>43979</v>
      </c>
      <c r="E5" s="23">
        <v>25400</v>
      </c>
      <c r="F5" s="24">
        <v>43979</v>
      </c>
      <c r="G5" s="23">
        <v>92359</v>
      </c>
    </row>
    <row r="6" spans="1:7" ht="12.75">
      <c r="A6" s="18" t="str">
        <f>'Allegato A - DOMANDE RICEVUTE'!A6</f>
        <v>MINORI - CARPI</v>
      </c>
      <c r="B6" s="19">
        <f>'Allegato A - DOMANDE RICEVUTE'!B6</f>
        <v>2</v>
      </c>
      <c r="C6" s="23">
        <v>223758</v>
      </c>
      <c r="D6" s="24">
        <v>43956</v>
      </c>
      <c r="E6" s="23">
        <v>21684</v>
      </c>
      <c r="F6" s="24">
        <v>43956</v>
      </c>
      <c r="G6" s="23">
        <v>14739</v>
      </c>
    </row>
    <row r="7" spans="1:7" ht="12.75">
      <c r="A7" s="18" t="str">
        <f>'Allegato A - DOMANDE RICEVUTE'!A7</f>
        <v>MINORI - CARPI</v>
      </c>
      <c r="B7" s="19">
        <f>'Allegato A - DOMANDE RICEVUTE'!B7</f>
        <v>3</v>
      </c>
      <c r="C7" s="23">
        <v>223942</v>
      </c>
      <c r="D7" s="24">
        <v>43964</v>
      </c>
      <c r="E7" s="23">
        <v>29030</v>
      </c>
      <c r="F7" s="24">
        <v>43964</v>
      </c>
      <c r="G7" s="23">
        <v>85860</v>
      </c>
    </row>
    <row r="8" spans="1:7" ht="12.75">
      <c r="A8" s="18" t="str">
        <f>'Allegato A - DOMANDE RICEVUTE'!A8</f>
        <v>MINORI - CARPI</v>
      </c>
      <c r="B8" s="56">
        <f>'Allegato A - DOMANDE RICEVUTE'!B8</f>
        <v>4</v>
      </c>
      <c r="C8" s="23">
        <v>223945</v>
      </c>
      <c r="D8" s="24">
        <v>43963</v>
      </c>
      <c r="E8" s="23">
        <v>22783</v>
      </c>
      <c r="F8" s="24">
        <v>43963</v>
      </c>
      <c r="G8" s="23">
        <v>61559</v>
      </c>
    </row>
    <row r="9" spans="1:7" ht="12.75">
      <c r="A9" s="18" t="str">
        <f>'Allegato A - DOMANDE RICEVUTE'!A9</f>
        <v>MINORI - CARPI</v>
      </c>
      <c r="B9" s="56">
        <f>'Allegato A - DOMANDE RICEVUTE'!B9</f>
        <v>5</v>
      </c>
      <c r="C9" s="23">
        <v>223977</v>
      </c>
      <c r="D9" s="24">
        <v>43969</v>
      </c>
      <c r="E9" s="23">
        <v>23571</v>
      </c>
      <c r="F9" s="24">
        <v>43969</v>
      </c>
      <c r="G9" s="23">
        <v>51249</v>
      </c>
    </row>
    <row r="10" spans="1:7" ht="12.75">
      <c r="A10" s="18" t="str">
        <f>'Allegato A - DOMANDE RICEVUTE'!A10</f>
        <v>MINORI - CARPI</v>
      </c>
      <c r="B10" s="56">
        <f>'Allegato A - DOMANDE RICEVUTE'!B10</f>
        <v>6</v>
      </c>
      <c r="C10" s="23">
        <v>226178</v>
      </c>
      <c r="D10" s="24">
        <v>43974</v>
      </c>
      <c r="E10" s="23">
        <v>25055</v>
      </c>
      <c r="F10" s="24">
        <v>43978</v>
      </c>
      <c r="G10" s="23">
        <v>92297</v>
      </c>
    </row>
    <row r="11" spans="1:7" ht="12.75">
      <c r="A11" s="18" t="str">
        <f>'Allegato A - DOMANDE RICEVUTE'!A11</f>
        <v>MINORI - CARPI</v>
      </c>
      <c r="B11" s="56">
        <f>'Allegato A - DOMANDE RICEVUTE'!B11</f>
        <v>7</v>
      </c>
      <c r="C11" s="23">
        <v>223729</v>
      </c>
      <c r="D11" s="24">
        <v>43962</v>
      </c>
      <c r="E11" s="23">
        <v>22580</v>
      </c>
      <c r="F11" s="24">
        <v>43962</v>
      </c>
      <c r="G11" s="23">
        <v>88379</v>
      </c>
    </row>
    <row r="12" spans="1:7" ht="12.75">
      <c r="A12" s="18" t="str">
        <f>'Allegato A - DOMANDE RICEVUTE'!A12</f>
        <v>MINORI - CARPI</v>
      </c>
      <c r="B12" s="56">
        <f>'Allegato A - DOMANDE RICEVUTE'!B12</f>
        <v>8</v>
      </c>
      <c r="C12" s="23">
        <v>223739</v>
      </c>
      <c r="D12" s="24">
        <v>43958</v>
      </c>
      <c r="E12" s="23">
        <v>22103</v>
      </c>
      <c r="F12" s="24">
        <v>43958</v>
      </c>
      <c r="G12" s="23">
        <v>85673</v>
      </c>
    </row>
    <row r="13" spans="1:7" ht="12.75">
      <c r="A13" s="18" t="str">
        <f>'Allegato A - DOMANDE RICEVUTE'!A13</f>
        <v>MINORI - CARPI</v>
      </c>
      <c r="B13" s="19">
        <f>'Allegato A - DOMANDE RICEVUTE'!B13</f>
        <v>9</v>
      </c>
      <c r="C13" s="23">
        <v>223741</v>
      </c>
      <c r="D13" s="24">
        <v>43958</v>
      </c>
      <c r="E13" s="23">
        <v>22111</v>
      </c>
      <c r="F13" s="24">
        <v>43958</v>
      </c>
      <c r="G13" s="23">
        <v>92142</v>
      </c>
    </row>
    <row r="14" spans="1:7" ht="12.75">
      <c r="A14" s="55" t="str">
        <f>'Allegato A - DOMANDE RICEVUTE'!A14</f>
        <v>MINORI - CARPI</v>
      </c>
      <c r="B14" s="19">
        <f>'Allegato A - DOMANDE RICEVUTE'!B14</f>
        <v>10</v>
      </c>
      <c r="C14" s="23">
        <v>223746</v>
      </c>
      <c r="D14" s="24">
        <v>43957</v>
      </c>
      <c r="E14" s="23">
        <v>21949</v>
      </c>
      <c r="F14" s="24">
        <v>43957</v>
      </c>
      <c r="G14" s="23">
        <v>73904</v>
      </c>
    </row>
    <row r="15" spans="1:7" ht="12.75">
      <c r="A15" s="38" t="str">
        <f>'Allegato A - DOMANDE RICEVUTE'!A15</f>
        <v>MINORI - CARPI</v>
      </c>
      <c r="B15" s="19">
        <f>'Allegato A - DOMANDE RICEVUTE'!B15</f>
        <v>11</v>
      </c>
      <c r="C15" s="23">
        <v>223749</v>
      </c>
      <c r="D15" s="24">
        <v>43957</v>
      </c>
      <c r="E15" s="23">
        <v>21943</v>
      </c>
      <c r="F15" s="24">
        <v>43957</v>
      </c>
      <c r="G15" s="23">
        <v>66339</v>
      </c>
    </row>
    <row r="16" spans="1:7" ht="12.75">
      <c r="A16" s="38" t="str">
        <f>'Allegato A - DOMANDE RICEVUTE'!A16</f>
        <v>MINORI - CARPI</v>
      </c>
      <c r="B16" s="19">
        <f>'Allegato A - DOMANDE RICEVUTE'!B16</f>
        <v>12</v>
      </c>
      <c r="C16" s="23">
        <v>223754</v>
      </c>
      <c r="D16" s="24">
        <v>43957</v>
      </c>
      <c r="E16" s="23">
        <v>21945</v>
      </c>
      <c r="F16" s="24">
        <v>43957</v>
      </c>
      <c r="G16" s="23">
        <v>84941</v>
      </c>
    </row>
    <row r="17" spans="1:7" ht="12.75">
      <c r="A17" s="38" t="str">
        <f>'Allegato A - DOMANDE RICEVUTE'!A17</f>
        <v>MINORI - CARPI</v>
      </c>
      <c r="B17" s="59">
        <f>'Allegato A - DOMANDE RICEVUTE'!B17</f>
        <v>13</v>
      </c>
      <c r="C17" s="23">
        <v>223880</v>
      </c>
      <c r="D17" s="24">
        <v>43964</v>
      </c>
      <c r="E17" s="23">
        <v>23011</v>
      </c>
      <c r="F17" s="24">
        <v>43964</v>
      </c>
      <c r="G17" s="23">
        <v>68504</v>
      </c>
    </row>
    <row r="18" spans="1:7" ht="12.75">
      <c r="A18" s="38" t="str">
        <f>'Allegato A - DOMANDE RICEVUTE'!A18</f>
        <v>MINORI - CARPI</v>
      </c>
      <c r="B18" s="56">
        <f>'Allegato A - DOMANDE RICEVUTE'!B18</f>
        <v>14</v>
      </c>
      <c r="C18" s="23">
        <v>223888</v>
      </c>
      <c r="D18" s="24">
        <v>43965</v>
      </c>
      <c r="E18" s="23">
        <v>22753</v>
      </c>
      <c r="F18" s="24">
        <v>43963</v>
      </c>
      <c r="G18" s="23">
        <v>92192</v>
      </c>
    </row>
    <row r="19" spans="1:7" ht="12.75">
      <c r="A19" s="55" t="str">
        <f>'Allegato A - DOMANDE RICEVUTE'!A19</f>
        <v>MINORI - CARPI</v>
      </c>
      <c r="B19" s="19">
        <f>'Allegato A - DOMANDE RICEVUTE'!B19</f>
        <v>15</v>
      </c>
      <c r="C19" s="23">
        <v>223949</v>
      </c>
      <c r="D19" s="24">
        <v>43967</v>
      </c>
      <c r="E19" s="23">
        <v>23497</v>
      </c>
      <c r="F19" s="24">
        <v>43967</v>
      </c>
      <c r="G19" s="23">
        <v>11427</v>
      </c>
    </row>
    <row r="20" spans="1:7" ht="12.75">
      <c r="A20" s="55" t="str">
        <f>'Allegato A - DOMANDE RICEVUTE'!A20</f>
        <v>MINORI - CARPI</v>
      </c>
      <c r="B20" s="19">
        <v>16</v>
      </c>
      <c r="C20" s="23">
        <v>223971</v>
      </c>
      <c r="D20" s="24">
        <v>43967</v>
      </c>
      <c r="E20" s="23">
        <v>23526</v>
      </c>
      <c r="F20" s="24">
        <v>43967</v>
      </c>
      <c r="G20" s="23">
        <v>73031</v>
      </c>
    </row>
    <row r="21" spans="1:7" ht="12.75">
      <c r="A21" s="55" t="str">
        <f>'Allegato A - DOMANDE RICEVUTE'!A21</f>
        <v>MINORI - CARPI</v>
      </c>
      <c r="B21" s="19">
        <v>17</v>
      </c>
      <c r="C21" s="23">
        <v>225979</v>
      </c>
      <c r="D21" s="24">
        <v>43972</v>
      </c>
      <c r="E21" s="23">
        <v>23893</v>
      </c>
      <c r="F21" s="24">
        <v>43970</v>
      </c>
      <c r="G21" s="23">
        <v>89534</v>
      </c>
    </row>
    <row r="22" spans="1:7" ht="12.75">
      <c r="A22" s="55" t="str">
        <f>'Allegato A - DOMANDE RICEVUTE'!A22</f>
        <v>MINORI - CARPI</v>
      </c>
      <c r="B22" s="19">
        <v>18</v>
      </c>
      <c r="C22" s="23">
        <v>225981</v>
      </c>
      <c r="D22" s="24">
        <v>43972</v>
      </c>
      <c r="E22" s="23">
        <v>24033</v>
      </c>
      <c r="F22" s="24">
        <v>43972</v>
      </c>
      <c r="G22" s="23">
        <v>74866</v>
      </c>
    </row>
    <row r="23" spans="1:7" ht="12.75">
      <c r="A23" s="55" t="str">
        <f>'Allegato A - DOMANDE RICEVUTE'!A23</f>
        <v>MINORI - CARPI</v>
      </c>
      <c r="B23" s="19">
        <v>19</v>
      </c>
      <c r="C23" s="23">
        <v>225986</v>
      </c>
      <c r="D23" s="24">
        <v>43972</v>
      </c>
      <c r="E23" s="23">
        <v>24032</v>
      </c>
      <c r="F23" s="24">
        <v>43972</v>
      </c>
      <c r="G23" s="23">
        <v>87431</v>
      </c>
    </row>
    <row r="24" spans="1:7" ht="12.75">
      <c r="A24" s="55" t="str">
        <f>'Allegato A - DOMANDE RICEVUTE'!A24</f>
        <v>MINORI - CARPI</v>
      </c>
      <c r="B24" s="19">
        <v>20</v>
      </c>
      <c r="C24" s="23">
        <v>226192</v>
      </c>
      <c r="D24" s="24">
        <v>43979</v>
      </c>
      <c r="E24" s="23">
        <v>25193</v>
      </c>
      <c r="F24" s="24">
        <v>43979</v>
      </c>
      <c r="G24" s="23">
        <v>92226</v>
      </c>
    </row>
    <row r="25" spans="1:7" ht="12.75">
      <c r="A25" s="55" t="str">
        <f>'Allegato A - DOMANDE RICEVUTE'!A25</f>
        <v>MINORI - CARPI</v>
      </c>
      <c r="B25" s="19">
        <v>21</v>
      </c>
      <c r="C25" s="23">
        <v>226194</v>
      </c>
      <c r="D25" s="24">
        <v>43978</v>
      </c>
      <c r="E25" s="23">
        <v>25096</v>
      </c>
      <c r="F25" s="24">
        <v>43978</v>
      </c>
      <c r="G25" s="23">
        <v>83814</v>
      </c>
    </row>
    <row r="26" spans="1:7" ht="12.75">
      <c r="A26" s="55" t="str">
        <f>'Allegato A - DOMANDE RICEVUTE'!A26</f>
        <v>MINORI - CARPI</v>
      </c>
      <c r="B26" s="19">
        <v>22</v>
      </c>
      <c r="C26" s="23">
        <v>226198</v>
      </c>
      <c r="D26" s="24">
        <v>43977</v>
      </c>
      <c r="E26" s="23">
        <v>24885</v>
      </c>
      <c r="F26" s="24">
        <v>43977</v>
      </c>
      <c r="G26" s="23">
        <v>92354</v>
      </c>
    </row>
    <row r="27" spans="1:7" ht="12.75">
      <c r="A27" s="55" t="str">
        <f>'Allegato A - DOMANDE RICEVUTE'!A27</f>
        <v>MINORI - CARPI</v>
      </c>
      <c r="B27" s="19">
        <v>23</v>
      </c>
      <c r="C27" s="23">
        <v>226273</v>
      </c>
      <c r="D27" s="24">
        <v>43980</v>
      </c>
      <c r="E27" s="23">
        <v>25531</v>
      </c>
      <c r="F27" s="24">
        <v>43980</v>
      </c>
      <c r="G27" s="23">
        <v>89246</v>
      </c>
    </row>
    <row r="28" spans="1:7" ht="12.75">
      <c r="A28" s="55" t="s">
        <v>26</v>
      </c>
      <c r="B28" s="19">
        <v>24</v>
      </c>
      <c r="C28" s="75">
        <v>223925</v>
      </c>
      <c r="D28" s="76">
        <v>43966</v>
      </c>
      <c r="E28" s="75">
        <v>23488</v>
      </c>
      <c r="F28" s="76">
        <v>43967</v>
      </c>
      <c r="G28" s="75">
        <v>92216</v>
      </c>
    </row>
    <row r="29" spans="1:7" ht="12.75">
      <c r="A29" s="55" t="s">
        <v>26</v>
      </c>
      <c r="B29" s="19">
        <v>25</v>
      </c>
      <c r="C29" s="75">
        <v>226123</v>
      </c>
      <c r="D29" s="76">
        <v>43977</v>
      </c>
      <c r="E29" s="75">
        <v>25107</v>
      </c>
      <c r="F29" s="76">
        <v>43978</v>
      </c>
      <c r="G29" s="75">
        <v>92349</v>
      </c>
    </row>
    <row r="30" spans="1:7" ht="12.75">
      <c r="A30" s="55" t="s">
        <v>26</v>
      </c>
      <c r="B30" s="19">
        <v>26</v>
      </c>
      <c r="C30" s="75">
        <v>223811</v>
      </c>
      <c r="D30" s="76">
        <v>43964</v>
      </c>
      <c r="E30" s="75">
        <v>23047</v>
      </c>
      <c r="F30" s="76">
        <v>43964</v>
      </c>
      <c r="G30" s="75">
        <v>89672</v>
      </c>
    </row>
    <row r="31" spans="1:7" ht="12.75">
      <c r="A31" s="55" t="s">
        <v>24</v>
      </c>
      <c r="B31" s="19">
        <v>27</v>
      </c>
      <c r="C31" s="37">
        <v>226154</v>
      </c>
      <c r="D31" s="39">
        <v>43978</v>
      </c>
      <c r="E31" s="37">
        <v>25073</v>
      </c>
      <c r="F31" s="39">
        <v>43978</v>
      </c>
      <c r="G31" s="37">
        <v>89574</v>
      </c>
    </row>
    <row r="32" spans="1:7" ht="12.75">
      <c r="A32" s="18"/>
      <c r="B32" s="19"/>
      <c r="C32" s="60"/>
      <c r="D32" s="61"/>
      <c r="E32" s="62"/>
      <c r="F32" s="61"/>
      <c r="G32" s="62"/>
    </row>
    <row r="33" spans="1:7" ht="12.75">
      <c r="A33" s="18"/>
      <c r="B33" s="19"/>
      <c r="C33" s="60"/>
      <c r="D33" s="61"/>
      <c r="E33" s="62"/>
      <c r="F33" s="61"/>
      <c r="G33" s="62"/>
    </row>
    <row r="34" spans="1:7" ht="12.75">
      <c r="A34" s="18"/>
      <c r="B34" s="19"/>
      <c r="C34" s="23"/>
      <c r="D34" s="24"/>
      <c r="E34" s="23"/>
      <c r="F34" s="24"/>
      <c r="G34" s="23"/>
    </row>
    <row r="35" spans="1:7" ht="15.75" customHeight="1">
      <c r="A35" s="2"/>
      <c r="B35" s="2"/>
      <c r="C35" s="3"/>
      <c r="D35" s="4"/>
      <c r="E35" s="3"/>
      <c r="F35" s="4"/>
      <c r="G35" s="4"/>
    </row>
    <row r="36" spans="1:7" ht="15" customHeight="1">
      <c r="A36" s="18" t="s">
        <v>0</v>
      </c>
      <c r="B36" s="18" t="s">
        <v>10</v>
      </c>
      <c r="C36" s="19"/>
      <c r="D36" s="19"/>
      <c r="E36" s="19"/>
      <c r="F36" s="19"/>
      <c r="G36" s="19"/>
    </row>
    <row r="37" spans="1:7" ht="39.75" customHeight="1">
      <c r="A37" s="17" t="s">
        <v>2</v>
      </c>
      <c r="B37" s="16" t="s">
        <v>3</v>
      </c>
      <c r="C37" s="17" t="s">
        <v>4</v>
      </c>
      <c r="D37" s="17" t="s">
        <v>5</v>
      </c>
      <c r="E37" s="17" t="s">
        <v>6</v>
      </c>
      <c r="F37" s="17" t="s">
        <v>7</v>
      </c>
      <c r="G37" s="16" t="s">
        <v>8</v>
      </c>
    </row>
    <row r="38" spans="1:7" ht="12.75">
      <c r="A38" s="18" t="s">
        <v>9</v>
      </c>
      <c r="B38" s="53">
        <v>1</v>
      </c>
      <c r="C38" s="23">
        <v>223715</v>
      </c>
      <c r="D38" s="24">
        <v>43962</v>
      </c>
      <c r="E38" s="23">
        <v>22535</v>
      </c>
      <c r="F38" s="24">
        <v>43962</v>
      </c>
      <c r="G38" s="37">
        <v>5109</v>
      </c>
    </row>
    <row r="39" spans="1:7" ht="12.75">
      <c r="A39" s="18" t="s">
        <v>9</v>
      </c>
      <c r="B39" s="53">
        <v>2</v>
      </c>
      <c r="C39" s="23">
        <v>223951</v>
      </c>
      <c r="D39" s="24">
        <v>43956</v>
      </c>
      <c r="E39" s="23">
        <v>21683</v>
      </c>
      <c r="F39" s="24">
        <v>43956</v>
      </c>
      <c r="G39" s="37">
        <v>14739</v>
      </c>
    </row>
    <row r="40" spans="1:7" ht="12.75">
      <c r="A40" s="18" t="s">
        <v>9</v>
      </c>
      <c r="B40" s="53">
        <v>3</v>
      </c>
      <c r="C40" s="23">
        <v>223952</v>
      </c>
      <c r="D40" s="24">
        <v>43955</v>
      </c>
      <c r="E40" s="23">
        <v>21569</v>
      </c>
      <c r="F40" s="24">
        <v>43955</v>
      </c>
      <c r="G40" s="37">
        <v>14702</v>
      </c>
    </row>
    <row r="41" spans="1:7" ht="12.75">
      <c r="A41" s="18" t="s">
        <v>9</v>
      </c>
      <c r="B41" s="53">
        <v>4</v>
      </c>
      <c r="C41" s="23">
        <v>223954</v>
      </c>
      <c r="D41" s="24">
        <v>43955</v>
      </c>
      <c r="E41" s="23">
        <v>21554</v>
      </c>
      <c r="F41" s="24">
        <v>43955</v>
      </c>
      <c r="G41" s="37">
        <v>59070</v>
      </c>
    </row>
    <row r="42" spans="1:7" ht="12.75">
      <c r="A42" s="18" t="s">
        <v>9</v>
      </c>
      <c r="B42" s="53">
        <v>5</v>
      </c>
      <c r="C42" s="23">
        <v>223956</v>
      </c>
      <c r="D42" s="24">
        <v>43955</v>
      </c>
      <c r="E42" s="23">
        <v>21552</v>
      </c>
      <c r="F42" s="24">
        <v>43955</v>
      </c>
      <c r="G42" s="37">
        <v>70632</v>
      </c>
    </row>
    <row r="43" spans="1:7" ht="12.75">
      <c r="A43" s="18" t="s">
        <v>9</v>
      </c>
      <c r="B43" s="53">
        <v>6</v>
      </c>
      <c r="C43" s="23">
        <v>223958</v>
      </c>
      <c r="D43" s="24">
        <v>43955</v>
      </c>
      <c r="E43" s="23">
        <v>21538</v>
      </c>
      <c r="F43" s="24">
        <v>43955</v>
      </c>
      <c r="G43" s="37">
        <v>11801</v>
      </c>
    </row>
    <row r="44" spans="1:7" ht="12.75">
      <c r="A44" s="18" t="s">
        <v>9</v>
      </c>
      <c r="B44" s="53">
        <v>7</v>
      </c>
      <c r="C44" s="23">
        <v>223963</v>
      </c>
      <c r="D44" s="24">
        <v>43957</v>
      </c>
      <c r="E44" s="23">
        <v>21898</v>
      </c>
      <c r="F44" s="24">
        <v>43957</v>
      </c>
      <c r="G44" s="37">
        <v>54607</v>
      </c>
    </row>
    <row r="45" spans="1:7" ht="12.75">
      <c r="A45" s="18" t="s">
        <v>9</v>
      </c>
      <c r="B45" s="53">
        <v>8</v>
      </c>
      <c r="C45" s="23">
        <v>223965</v>
      </c>
      <c r="D45" s="24">
        <v>43967</v>
      </c>
      <c r="E45" s="23">
        <v>21882</v>
      </c>
      <c r="F45" s="24">
        <v>43957</v>
      </c>
      <c r="G45" s="37">
        <v>19521</v>
      </c>
    </row>
    <row r="46" spans="1:7" ht="12.75">
      <c r="A46" s="18" t="s">
        <v>9</v>
      </c>
      <c r="B46" s="53">
        <v>9</v>
      </c>
      <c r="C46" s="23">
        <v>223966</v>
      </c>
      <c r="D46" s="24">
        <v>43957</v>
      </c>
      <c r="E46" s="23">
        <v>21906</v>
      </c>
      <c r="F46" s="24">
        <v>43957</v>
      </c>
      <c r="G46" s="37">
        <v>60360</v>
      </c>
    </row>
    <row r="47" spans="1:7" ht="12.75">
      <c r="A47" s="18" t="s">
        <v>9</v>
      </c>
      <c r="B47" s="53">
        <v>10</v>
      </c>
      <c r="C47" s="23">
        <v>223969</v>
      </c>
      <c r="D47" s="24">
        <v>43957</v>
      </c>
      <c r="E47" s="23">
        <v>21911</v>
      </c>
      <c r="F47" s="24">
        <v>43957</v>
      </c>
      <c r="G47" s="37">
        <v>78129</v>
      </c>
    </row>
    <row r="48" spans="1:7" ht="12.75">
      <c r="A48" s="18" t="s">
        <v>9</v>
      </c>
      <c r="B48" s="53">
        <v>11</v>
      </c>
      <c r="C48" s="23">
        <v>223993</v>
      </c>
      <c r="D48" s="24">
        <v>43958</v>
      </c>
      <c r="E48" s="23">
        <v>22084</v>
      </c>
      <c r="F48" s="24">
        <v>43958</v>
      </c>
      <c r="G48" s="37">
        <v>13535</v>
      </c>
    </row>
    <row r="49" spans="1:7" ht="12.75">
      <c r="A49" s="18" t="s">
        <v>9</v>
      </c>
      <c r="B49" s="19">
        <v>12</v>
      </c>
      <c r="C49" s="23">
        <v>223994</v>
      </c>
      <c r="D49" s="24">
        <v>43958</v>
      </c>
      <c r="E49" s="23">
        <v>22154</v>
      </c>
      <c r="F49" s="24">
        <v>43958</v>
      </c>
      <c r="G49" s="37">
        <v>40939</v>
      </c>
    </row>
    <row r="50" spans="1:7" ht="12.75">
      <c r="A50" s="18" t="s">
        <v>9</v>
      </c>
      <c r="B50" s="19">
        <v>13</v>
      </c>
      <c r="C50" s="23">
        <v>223996</v>
      </c>
      <c r="D50" s="24">
        <v>43957</v>
      </c>
      <c r="E50" s="23">
        <v>21926</v>
      </c>
      <c r="F50" s="24">
        <v>43957</v>
      </c>
      <c r="G50" s="37">
        <v>20334</v>
      </c>
    </row>
    <row r="51" spans="1:7" ht="12.75">
      <c r="A51" s="18" t="s">
        <v>9</v>
      </c>
      <c r="B51" s="19">
        <v>14</v>
      </c>
      <c r="C51" s="23">
        <v>223998</v>
      </c>
      <c r="D51" s="24">
        <v>43957</v>
      </c>
      <c r="E51" s="23">
        <v>21919</v>
      </c>
      <c r="F51" s="24">
        <v>43957</v>
      </c>
      <c r="G51" s="37">
        <v>22648</v>
      </c>
    </row>
    <row r="52" spans="1:7" ht="12.75">
      <c r="A52" s="18" t="s">
        <v>9</v>
      </c>
      <c r="B52" s="19">
        <v>15</v>
      </c>
      <c r="C52" s="23">
        <v>224000</v>
      </c>
      <c r="D52" s="24">
        <v>43957</v>
      </c>
      <c r="E52" s="23">
        <v>21915</v>
      </c>
      <c r="F52" s="24">
        <v>43957</v>
      </c>
      <c r="G52" s="37">
        <v>34788</v>
      </c>
    </row>
    <row r="53" spans="1:7" ht="12.75">
      <c r="A53" s="18" t="s">
        <v>9</v>
      </c>
      <c r="B53" s="19">
        <v>16</v>
      </c>
      <c r="C53" s="23">
        <v>225980</v>
      </c>
      <c r="D53" s="24">
        <v>43972</v>
      </c>
      <c r="E53" s="23">
        <v>24117</v>
      </c>
      <c r="F53" s="24">
        <v>43972</v>
      </c>
      <c r="G53" s="37">
        <v>3401</v>
      </c>
    </row>
    <row r="54" spans="1:7" ht="12.75">
      <c r="A54" s="18" t="s">
        <v>9</v>
      </c>
      <c r="B54" s="19">
        <v>17</v>
      </c>
      <c r="C54" s="23">
        <v>225992</v>
      </c>
      <c r="D54" s="24">
        <v>43958</v>
      </c>
      <c r="E54" s="23">
        <v>22109</v>
      </c>
      <c r="F54" s="24">
        <v>43958</v>
      </c>
      <c r="G54" s="37">
        <v>5172</v>
      </c>
    </row>
    <row r="55" spans="1:7" ht="12.75">
      <c r="A55" s="18" t="s">
        <v>9</v>
      </c>
      <c r="B55" s="19">
        <v>18</v>
      </c>
      <c r="C55" s="23">
        <v>225993</v>
      </c>
      <c r="D55" s="24">
        <v>43958</v>
      </c>
      <c r="E55" s="23">
        <v>22106</v>
      </c>
      <c r="F55" s="24">
        <v>43958</v>
      </c>
      <c r="G55" s="37">
        <v>11028</v>
      </c>
    </row>
    <row r="56" spans="1:7" ht="12.75">
      <c r="A56" s="18" t="s">
        <v>9</v>
      </c>
      <c r="B56" s="19">
        <v>19</v>
      </c>
      <c r="C56" s="23">
        <v>225995</v>
      </c>
      <c r="D56" s="24">
        <v>43972</v>
      </c>
      <c r="E56" s="23">
        <v>22097</v>
      </c>
      <c r="F56" s="24">
        <v>43958</v>
      </c>
      <c r="G56" s="37">
        <v>80383</v>
      </c>
    </row>
    <row r="57" spans="1:7" ht="12.75">
      <c r="A57" s="18" t="s">
        <v>9</v>
      </c>
      <c r="B57" s="19">
        <v>20</v>
      </c>
      <c r="C57" s="23">
        <v>226024</v>
      </c>
      <c r="D57" s="24">
        <v>43958</v>
      </c>
      <c r="E57" s="23">
        <v>22198</v>
      </c>
      <c r="F57" s="24">
        <v>43958</v>
      </c>
      <c r="G57" s="37">
        <v>68359</v>
      </c>
    </row>
    <row r="58" spans="1:7" ht="12.75">
      <c r="A58" s="18" t="s">
        <v>9</v>
      </c>
      <c r="B58" s="19">
        <v>21</v>
      </c>
      <c r="C58" s="23">
        <v>226038</v>
      </c>
      <c r="D58" s="24">
        <v>43959</v>
      </c>
      <c r="E58" s="23">
        <v>22296</v>
      </c>
      <c r="F58" s="24">
        <v>43959</v>
      </c>
      <c r="G58" s="37">
        <v>11249</v>
      </c>
    </row>
    <row r="59" spans="1:7" ht="12.75">
      <c r="A59" s="18" t="s">
        <v>9</v>
      </c>
      <c r="B59" s="19">
        <v>22</v>
      </c>
      <c r="C59" s="23">
        <v>226045</v>
      </c>
      <c r="D59" s="24">
        <v>43963</v>
      </c>
      <c r="E59" s="23">
        <v>22872</v>
      </c>
      <c r="F59" s="24">
        <v>43963</v>
      </c>
      <c r="G59" s="37">
        <v>81952</v>
      </c>
    </row>
    <row r="60" spans="1:7" ht="12.75">
      <c r="A60" s="18" t="s">
        <v>9</v>
      </c>
      <c r="B60" s="19">
        <v>23</v>
      </c>
      <c r="C60" s="23">
        <v>226047</v>
      </c>
      <c r="D60" s="24">
        <v>43962</v>
      </c>
      <c r="E60" s="23">
        <v>22587</v>
      </c>
      <c r="F60" s="24">
        <v>43962</v>
      </c>
      <c r="G60" s="37">
        <v>12923</v>
      </c>
    </row>
    <row r="61" spans="1:7" ht="12.75">
      <c r="A61" s="18" t="s">
        <v>9</v>
      </c>
      <c r="B61" s="19">
        <v>24</v>
      </c>
      <c r="C61" s="23">
        <v>226049</v>
      </c>
      <c r="D61" s="24">
        <v>43974</v>
      </c>
      <c r="E61" s="23">
        <v>22421</v>
      </c>
      <c r="F61" s="24">
        <v>43960</v>
      </c>
      <c r="G61" s="37">
        <v>23055</v>
      </c>
    </row>
    <row r="62" spans="1:7" ht="12.75">
      <c r="A62" s="18" t="s">
        <v>9</v>
      </c>
      <c r="B62" s="19">
        <v>25</v>
      </c>
      <c r="C62" s="23">
        <v>226050</v>
      </c>
      <c r="D62" s="24">
        <v>43960</v>
      </c>
      <c r="E62" s="23">
        <v>22413</v>
      </c>
      <c r="F62" s="24">
        <v>43960</v>
      </c>
      <c r="G62" s="37">
        <v>12068</v>
      </c>
    </row>
    <row r="63" spans="1:7" ht="12.75">
      <c r="A63" s="18" t="s">
        <v>9</v>
      </c>
      <c r="B63" s="19">
        <v>26</v>
      </c>
      <c r="C63" s="23">
        <v>226051</v>
      </c>
      <c r="D63" s="24">
        <v>43960</v>
      </c>
      <c r="E63" s="23">
        <v>22412</v>
      </c>
      <c r="F63" s="24">
        <v>43960</v>
      </c>
      <c r="G63" s="37">
        <v>39393</v>
      </c>
    </row>
    <row r="64" spans="1:7" ht="12.75">
      <c r="A64" s="18" t="s">
        <v>9</v>
      </c>
      <c r="B64" s="19">
        <v>27</v>
      </c>
      <c r="C64" s="23">
        <v>226055</v>
      </c>
      <c r="D64" s="24">
        <v>43964</v>
      </c>
      <c r="E64" s="23">
        <v>23006</v>
      </c>
      <c r="F64" s="24">
        <v>43964</v>
      </c>
      <c r="G64" s="37">
        <v>68732</v>
      </c>
    </row>
    <row r="65" spans="1:7" ht="12.75">
      <c r="A65" s="18" t="s">
        <v>9</v>
      </c>
      <c r="B65" s="19">
        <v>28</v>
      </c>
      <c r="C65" s="23">
        <v>226059</v>
      </c>
      <c r="D65" s="24">
        <v>43964</v>
      </c>
      <c r="E65" s="23">
        <v>23001</v>
      </c>
      <c r="F65" s="24">
        <v>43964</v>
      </c>
      <c r="G65" s="37">
        <v>10482</v>
      </c>
    </row>
    <row r="66" spans="1:7" ht="12.75">
      <c r="A66" s="18" t="s">
        <v>9</v>
      </c>
      <c r="B66" s="19">
        <v>29</v>
      </c>
      <c r="C66" s="23">
        <v>226199</v>
      </c>
      <c r="D66" s="24">
        <v>43964</v>
      </c>
      <c r="E66" s="23">
        <v>23021</v>
      </c>
      <c r="F66" s="24">
        <v>43964</v>
      </c>
      <c r="G66" s="37">
        <v>11877</v>
      </c>
    </row>
    <row r="67" spans="1:7" ht="12.75">
      <c r="A67" s="18" t="s">
        <v>9</v>
      </c>
      <c r="B67" s="19">
        <v>30</v>
      </c>
      <c r="C67" s="23">
        <v>226201</v>
      </c>
      <c r="D67" s="24">
        <v>43964</v>
      </c>
      <c r="E67" s="23">
        <v>22990</v>
      </c>
      <c r="F67" s="24">
        <v>43964</v>
      </c>
      <c r="G67" s="37">
        <v>8908</v>
      </c>
    </row>
    <row r="68" spans="1:7" ht="12.75">
      <c r="A68" s="18" t="s">
        <v>9</v>
      </c>
      <c r="B68" s="19">
        <v>31</v>
      </c>
      <c r="C68" s="23">
        <v>226202</v>
      </c>
      <c r="D68" s="24">
        <v>43964</v>
      </c>
      <c r="E68" s="23">
        <v>22990</v>
      </c>
      <c r="F68" s="24">
        <v>43964</v>
      </c>
      <c r="G68" s="37">
        <v>2224</v>
      </c>
    </row>
    <row r="69" spans="1:7" ht="12.75">
      <c r="A69" s="18" t="s">
        <v>9</v>
      </c>
      <c r="B69" s="19">
        <v>32</v>
      </c>
      <c r="C69" s="23">
        <v>226203</v>
      </c>
      <c r="D69" s="24">
        <v>43979</v>
      </c>
      <c r="E69" s="23">
        <v>22865</v>
      </c>
      <c r="F69" s="24">
        <v>43963</v>
      </c>
      <c r="G69" s="37">
        <v>4970</v>
      </c>
    </row>
    <row r="70" spans="1:7" ht="12.75">
      <c r="A70" s="18" t="s">
        <v>9</v>
      </c>
      <c r="B70" s="19">
        <v>33</v>
      </c>
      <c r="C70" s="23">
        <v>226205</v>
      </c>
      <c r="D70" s="24">
        <v>43963</v>
      </c>
      <c r="E70" s="23">
        <v>22883</v>
      </c>
      <c r="F70" s="24">
        <v>43963</v>
      </c>
      <c r="G70" s="37">
        <v>9589</v>
      </c>
    </row>
    <row r="71" spans="1:7" ht="12.75">
      <c r="A71" s="18" t="s">
        <v>9</v>
      </c>
      <c r="B71" s="19">
        <v>34</v>
      </c>
      <c r="C71" s="23">
        <v>226210</v>
      </c>
      <c r="D71" s="24">
        <v>43979</v>
      </c>
      <c r="E71" s="23">
        <v>25355</v>
      </c>
      <c r="F71" s="24">
        <v>43979</v>
      </c>
      <c r="G71" s="37">
        <v>6553</v>
      </c>
    </row>
    <row r="72" spans="1:7" ht="12.75">
      <c r="A72" s="18" t="s">
        <v>9</v>
      </c>
      <c r="B72" s="19">
        <v>35</v>
      </c>
      <c r="C72" s="23">
        <v>226221</v>
      </c>
      <c r="D72" s="24">
        <v>43979</v>
      </c>
      <c r="E72" s="23">
        <v>22384</v>
      </c>
      <c r="F72" s="24">
        <v>43960</v>
      </c>
      <c r="G72" s="37">
        <v>11196</v>
      </c>
    </row>
    <row r="73" spans="1:7" ht="12.75">
      <c r="A73" s="18" t="s">
        <v>9</v>
      </c>
      <c r="B73" s="19">
        <v>36</v>
      </c>
      <c r="C73" s="23">
        <v>226252</v>
      </c>
      <c r="D73" s="24">
        <v>43979</v>
      </c>
      <c r="E73" s="23">
        <v>25198</v>
      </c>
      <c r="F73" s="24">
        <v>43979</v>
      </c>
      <c r="G73" s="37">
        <v>7217</v>
      </c>
    </row>
    <row r="74" spans="1:7" ht="12.75">
      <c r="A74" s="18" t="s">
        <v>9</v>
      </c>
      <c r="B74" s="19">
        <v>37</v>
      </c>
      <c r="C74" s="23">
        <v>226253</v>
      </c>
      <c r="D74" s="24">
        <v>43972</v>
      </c>
      <c r="E74" s="23">
        <v>24090</v>
      </c>
      <c r="F74" s="24">
        <v>43972</v>
      </c>
      <c r="G74" s="37">
        <v>3398</v>
      </c>
    </row>
    <row r="75" spans="1:7" ht="12.75">
      <c r="A75" s="18" t="s">
        <v>9</v>
      </c>
      <c r="B75" s="19">
        <v>38</v>
      </c>
      <c r="C75" s="23">
        <v>226255</v>
      </c>
      <c r="D75" s="24">
        <v>43965</v>
      </c>
      <c r="E75" s="23">
        <v>23134</v>
      </c>
      <c r="F75" s="24">
        <v>43965</v>
      </c>
      <c r="G75" s="37">
        <v>66862</v>
      </c>
    </row>
    <row r="76" spans="1:7" ht="12.75">
      <c r="A76" s="18" t="s">
        <v>9</v>
      </c>
      <c r="B76" s="19">
        <v>39</v>
      </c>
      <c r="C76" s="23">
        <v>226346</v>
      </c>
      <c r="D76" s="24">
        <v>43981</v>
      </c>
      <c r="E76" s="23">
        <v>25681</v>
      </c>
      <c r="F76" s="24">
        <v>43981</v>
      </c>
      <c r="G76" s="37">
        <v>15831</v>
      </c>
    </row>
    <row r="77" spans="1:7" ht="12.75">
      <c r="A77" s="18" t="s">
        <v>9</v>
      </c>
      <c r="B77" s="19">
        <v>40</v>
      </c>
      <c r="C77" s="23">
        <v>226403</v>
      </c>
      <c r="D77" s="24">
        <v>43966</v>
      </c>
      <c r="E77" s="23">
        <v>23358</v>
      </c>
      <c r="F77" s="24">
        <v>43966</v>
      </c>
      <c r="G77" s="37">
        <v>70890</v>
      </c>
    </row>
    <row r="78" spans="1:7" ht="12.75">
      <c r="A78" s="18" t="s">
        <v>9</v>
      </c>
      <c r="B78" s="19">
        <v>41</v>
      </c>
      <c r="C78" s="23">
        <v>226443</v>
      </c>
      <c r="D78" s="24">
        <v>43995</v>
      </c>
      <c r="E78" s="23">
        <v>25051</v>
      </c>
      <c r="F78" s="24">
        <v>43978</v>
      </c>
      <c r="G78" s="37">
        <v>86982</v>
      </c>
    </row>
    <row r="79" spans="1:7" ht="12.75">
      <c r="A79" s="18" t="s">
        <v>9</v>
      </c>
      <c r="B79" s="19">
        <v>42</v>
      </c>
      <c r="C79" s="23">
        <v>226444</v>
      </c>
      <c r="D79" s="24">
        <v>43977</v>
      </c>
      <c r="E79" s="23">
        <v>24879</v>
      </c>
      <c r="F79" s="24">
        <v>43977</v>
      </c>
      <c r="G79" s="37">
        <v>37099</v>
      </c>
    </row>
    <row r="80" spans="1:7" ht="12.75">
      <c r="A80" s="18" t="s">
        <v>9</v>
      </c>
      <c r="B80" s="19">
        <v>43</v>
      </c>
      <c r="C80" s="23">
        <v>226446</v>
      </c>
      <c r="D80" s="24">
        <v>43995</v>
      </c>
      <c r="E80" s="23">
        <v>23493</v>
      </c>
      <c r="F80" s="24">
        <v>43967</v>
      </c>
      <c r="G80" s="37">
        <v>34625</v>
      </c>
    </row>
    <row r="81" spans="1:7" ht="12.75">
      <c r="A81" s="18" t="s">
        <v>9</v>
      </c>
      <c r="B81" s="19">
        <v>44</v>
      </c>
      <c r="C81" s="23">
        <v>226450</v>
      </c>
      <c r="D81" s="24">
        <v>43967</v>
      </c>
      <c r="E81" s="23">
        <v>23495</v>
      </c>
      <c r="F81" s="24">
        <v>43967</v>
      </c>
      <c r="G81" s="37">
        <v>9760</v>
      </c>
    </row>
    <row r="82" spans="1:7" ht="12.75">
      <c r="A82" s="18" t="s">
        <v>9</v>
      </c>
      <c r="B82" s="19">
        <v>45</v>
      </c>
      <c r="C82" s="23">
        <v>226451</v>
      </c>
      <c r="D82" s="24">
        <v>43977</v>
      </c>
      <c r="E82" s="23">
        <v>24884</v>
      </c>
      <c r="F82" s="24">
        <v>43977</v>
      </c>
      <c r="G82" s="37">
        <v>52064</v>
      </c>
    </row>
    <row r="83" spans="1:7" ht="12.75">
      <c r="A83" s="18" t="s">
        <v>9</v>
      </c>
      <c r="B83" s="19">
        <v>46</v>
      </c>
      <c r="C83" s="23">
        <v>226452</v>
      </c>
      <c r="D83" s="24">
        <v>43967</v>
      </c>
      <c r="E83" s="23">
        <v>23492</v>
      </c>
      <c r="F83" s="24">
        <v>43967</v>
      </c>
      <c r="G83" s="37">
        <v>13863</v>
      </c>
    </row>
    <row r="84" spans="1:7" ht="12.75">
      <c r="A84" s="18" t="s">
        <v>9</v>
      </c>
      <c r="B84" s="19">
        <v>47</v>
      </c>
      <c r="C84" s="23">
        <v>226455</v>
      </c>
      <c r="D84" s="24">
        <v>43977</v>
      </c>
      <c r="E84" s="23">
        <v>24882</v>
      </c>
      <c r="F84" s="24">
        <v>43977</v>
      </c>
      <c r="G84" s="37">
        <v>86471</v>
      </c>
    </row>
    <row r="85" spans="1:7" ht="12.75">
      <c r="A85" s="18" t="s">
        <v>9</v>
      </c>
      <c r="B85" s="19">
        <v>48</v>
      </c>
      <c r="C85" s="23">
        <v>226456</v>
      </c>
      <c r="D85" s="24">
        <v>43979</v>
      </c>
      <c r="E85" s="23">
        <v>25197</v>
      </c>
      <c r="F85" s="24">
        <v>43979</v>
      </c>
      <c r="G85" s="37">
        <v>17103</v>
      </c>
    </row>
    <row r="86" spans="1:7" ht="12.75">
      <c r="A86" s="18" t="s">
        <v>9</v>
      </c>
      <c r="B86" s="19">
        <v>49</v>
      </c>
      <c r="C86" s="23">
        <v>226457</v>
      </c>
      <c r="D86" s="24">
        <v>43979</v>
      </c>
      <c r="E86" s="23">
        <v>25375</v>
      </c>
      <c r="F86" s="24">
        <v>43979</v>
      </c>
      <c r="G86" s="37">
        <v>76830</v>
      </c>
    </row>
    <row r="87" spans="1:7" ht="12.75">
      <c r="A87" s="18" t="s">
        <v>9</v>
      </c>
      <c r="B87" s="19">
        <v>50</v>
      </c>
      <c r="C87" s="23">
        <v>226459</v>
      </c>
      <c r="D87" s="24">
        <v>43978</v>
      </c>
      <c r="E87" s="23">
        <v>25053</v>
      </c>
      <c r="F87" s="24">
        <v>43978</v>
      </c>
      <c r="G87" s="37">
        <v>82918</v>
      </c>
    </row>
    <row r="88" spans="1:7" ht="12.75">
      <c r="A88" s="18" t="s">
        <v>9</v>
      </c>
      <c r="B88" s="19">
        <v>51</v>
      </c>
      <c r="C88" s="23">
        <v>226460</v>
      </c>
      <c r="D88" s="24">
        <v>43981</v>
      </c>
      <c r="E88" s="23">
        <v>25677</v>
      </c>
      <c r="F88" s="24">
        <v>43981</v>
      </c>
      <c r="G88" s="37">
        <v>13249</v>
      </c>
    </row>
    <row r="89" spans="1:7" ht="12.75">
      <c r="A89" s="18" t="s">
        <v>9</v>
      </c>
      <c r="B89" s="19">
        <v>52</v>
      </c>
      <c r="C89" s="23">
        <v>226461</v>
      </c>
      <c r="D89" s="24">
        <v>43981</v>
      </c>
      <c r="E89" s="23">
        <v>25700</v>
      </c>
      <c r="F89" s="24">
        <v>43981</v>
      </c>
      <c r="G89" s="37">
        <v>21284</v>
      </c>
    </row>
    <row r="90" spans="1:7" ht="12.75">
      <c r="A90" s="18" t="s">
        <v>9</v>
      </c>
      <c r="B90" s="19">
        <v>53</v>
      </c>
      <c r="C90" s="23">
        <v>226463</v>
      </c>
      <c r="D90" s="24">
        <v>43974</v>
      </c>
      <c r="E90" s="23">
        <v>24390</v>
      </c>
      <c r="F90" s="24">
        <v>43974</v>
      </c>
      <c r="G90" s="37">
        <v>44016</v>
      </c>
    </row>
    <row r="91" spans="1:7" ht="12.75">
      <c r="A91" s="18" t="s">
        <v>9</v>
      </c>
      <c r="B91" s="19">
        <v>54</v>
      </c>
      <c r="C91" s="23">
        <v>226464</v>
      </c>
      <c r="D91" s="24">
        <v>43972</v>
      </c>
      <c r="E91" s="23">
        <v>24106</v>
      </c>
      <c r="F91" s="24">
        <v>43972</v>
      </c>
      <c r="G91" s="37">
        <v>13500</v>
      </c>
    </row>
    <row r="92" spans="1:7" ht="12.75">
      <c r="A92" s="18" t="s">
        <v>9</v>
      </c>
      <c r="B92" s="19">
        <v>55</v>
      </c>
      <c r="C92" s="23">
        <v>226466</v>
      </c>
      <c r="D92" s="24">
        <v>43972</v>
      </c>
      <c r="E92" s="23">
        <v>24019</v>
      </c>
      <c r="F92" s="24">
        <v>43972</v>
      </c>
      <c r="G92" s="37">
        <v>10201</v>
      </c>
    </row>
    <row r="93" spans="1:7" ht="12.75">
      <c r="A93" s="18" t="s">
        <v>9</v>
      </c>
      <c r="B93" s="19">
        <v>56</v>
      </c>
      <c r="C93" s="23">
        <v>226467</v>
      </c>
      <c r="D93" s="24">
        <v>43972</v>
      </c>
      <c r="E93" s="23">
        <v>24028</v>
      </c>
      <c r="F93" s="24">
        <v>43972</v>
      </c>
      <c r="G93" s="37">
        <v>68456</v>
      </c>
    </row>
    <row r="94" spans="1:7" ht="12.75">
      <c r="A94" s="18" t="s">
        <v>9</v>
      </c>
      <c r="B94" s="19">
        <v>57</v>
      </c>
      <c r="C94" s="23">
        <v>226468</v>
      </c>
      <c r="D94" s="24">
        <v>43972</v>
      </c>
      <c r="E94" s="23">
        <v>24042</v>
      </c>
      <c r="F94" s="24">
        <v>43972</v>
      </c>
      <c r="G94" s="37">
        <v>22508</v>
      </c>
    </row>
    <row r="95" spans="1:7" ht="12.75">
      <c r="A95" s="18" t="s">
        <v>9</v>
      </c>
      <c r="B95" s="19">
        <v>58</v>
      </c>
      <c r="C95" s="23">
        <v>226469</v>
      </c>
      <c r="D95" s="24">
        <v>43972</v>
      </c>
      <c r="E95" s="23">
        <v>24053</v>
      </c>
      <c r="F95" s="24">
        <v>43972</v>
      </c>
      <c r="G95" s="37">
        <v>45588</v>
      </c>
    </row>
    <row r="96" spans="1:7" ht="12.75">
      <c r="A96" s="18" t="s">
        <v>9</v>
      </c>
      <c r="B96" s="19">
        <v>59</v>
      </c>
      <c r="C96" s="23">
        <v>226483</v>
      </c>
      <c r="D96" s="24">
        <v>43970</v>
      </c>
      <c r="E96" s="23">
        <v>23894</v>
      </c>
      <c r="F96" s="24">
        <v>43970</v>
      </c>
      <c r="G96" s="37">
        <v>23533</v>
      </c>
    </row>
    <row r="97" spans="1:7" ht="12.75">
      <c r="A97" s="18" t="s">
        <v>9</v>
      </c>
      <c r="B97" s="19">
        <v>60</v>
      </c>
      <c r="C97" s="23">
        <v>226497</v>
      </c>
      <c r="D97" s="24">
        <v>43979</v>
      </c>
      <c r="E97" s="23">
        <v>25208</v>
      </c>
      <c r="F97" s="24">
        <v>43979</v>
      </c>
      <c r="G97" s="37">
        <v>68495</v>
      </c>
    </row>
    <row r="98" spans="1:7" ht="12.75">
      <c r="A98" s="18" t="s">
        <v>9</v>
      </c>
      <c r="B98" s="19">
        <v>61</v>
      </c>
      <c r="C98" s="23">
        <v>226546</v>
      </c>
      <c r="D98" s="24">
        <v>43969</v>
      </c>
      <c r="E98" s="23">
        <v>23590</v>
      </c>
      <c r="F98" s="24">
        <v>43969</v>
      </c>
      <c r="G98" s="37">
        <v>9935</v>
      </c>
    </row>
    <row r="99" spans="1:7" ht="12.75">
      <c r="A99" s="18" t="s">
        <v>9</v>
      </c>
      <c r="B99" s="19">
        <v>62</v>
      </c>
      <c r="C99" s="23">
        <v>226549</v>
      </c>
      <c r="D99" s="24">
        <v>44000</v>
      </c>
      <c r="E99" s="23">
        <v>23576</v>
      </c>
      <c r="F99" s="24">
        <v>43969</v>
      </c>
      <c r="G99" s="37">
        <v>55614</v>
      </c>
    </row>
    <row r="100" spans="1:7" ht="12.75">
      <c r="A100" s="18" t="s">
        <v>9</v>
      </c>
      <c r="B100" s="19">
        <v>63</v>
      </c>
      <c r="C100" s="23">
        <v>226554</v>
      </c>
      <c r="D100" s="24">
        <v>43969</v>
      </c>
      <c r="E100" s="23">
        <v>23582</v>
      </c>
      <c r="F100" s="24">
        <v>43969</v>
      </c>
      <c r="G100" s="37">
        <v>38632</v>
      </c>
    </row>
    <row r="101" spans="1:7" ht="12.75">
      <c r="A101" s="18" t="s">
        <v>9</v>
      </c>
      <c r="B101" s="19">
        <v>64</v>
      </c>
      <c r="C101" s="23">
        <v>226558</v>
      </c>
      <c r="D101" s="24">
        <v>43981</v>
      </c>
      <c r="E101" s="23">
        <v>25717</v>
      </c>
      <c r="F101" s="24">
        <v>43981</v>
      </c>
      <c r="G101" s="37">
        <v>78978</v>
      </c>
    </row>
    <row r="102" spans="1:7" ht="12.75">
      <c r="A102" s="18" t="s">
        <v>9</v>
      </c>
      <c r="B102" s="19">
        <v>65</v>
      </c>
      <c r="C102" s="23">
        <v>226562</v>
      </c>
      <c r="D102" s="24">
        <v>44000</v>
      </c>
      <c r="E102" s="23">
        <v>23515</v>
      </c>
      <c r="F102" s="24">
        <v>43967</v>
      </c>
      <c r="G102" s="37">
        <v>32777</v>
      </c>
    </row>
    <row r="103" spans="1:7" ht="12.75">
      <c r="A103" s="18" t="s">
        <v>9</v>
      </c>
      <c r="B103" s="19">
        <v>66</v>
      </c>
      <c r="C103" s="23">
        <v>226563</v>
      </c>
      <c r="D103" s="24">
        <v>43966</v>
      </c>
      <c r="E103" s="23">
        <v>23366</v>
      </c>
      <c r="F103" s="24">
        <v>43966</v>
      </c>
      <c r="G103" s="37">
        <v>4262</v>
      </c>
    </row>
    <row r="104" spans="1:7" ht="12.75">
      <c r="A104" s="18" t="s">
        <v>9</v>
      </c>
      <c r="B104" s="19">
        <v>67</v>
      </c>
      <c r="C104" s="23">
        <v>226580</v>
      </c>
      <c r="D104" s="24">
        <v>43973</v>
      </c>
      <c r="E104" s="23">
        <v>24251</v>
      </c>
      <c r="F104" s="24">
        <v>43973</v>
      </c>
      <c r="G104" s="37">
        <v>6178</v>
      </c>
    </row>
    <row r="105" spans="1:7" ht="12.75">
      <c r="A105" s="18" t="s">
        <v>9</v>
      </c>
      <c r="B105" s="19">
        <v>68</v>
      </c>
      <c r="C105" s="23">
        <v>226584</v>
      </c>
      <c r="D105" s="24">
        <v>43965</v>
      </c>
      <c r="E105" s="23">
        <v>23221</v>
      </c>
      <c r="F105" s="24">
        <v>43965</v>
      </c>
      <c r="G105" s="37">
        <v>13560</v>
      </c>
    </row>
    <row r="106" spans="1:7" ht="12.75">
      <c r="A106" s="18" t="s">
        <v>9</v>
      </c>
      <c r="B106" s="19">
        <v>69</v>
      </c>
      <c r="C106" s="23">
        <v>226589</v>
      </c>
      <c r="D106" s="24">
        <v>43965</v>
      </c>
      <c r="E106" s="23">
        <v>23219</v>
      </c>
      <c r="F106" s="24">
        <v>43965</v>
      </c>
      <c r="G106" s="37">
        <v>4218</v>
      </c>
    </row>
    <row r="107" spans="1:7" ht="12.75">
      <c r="A107" s="18" t="s">
        <v>9</v>
      </c>
      <c r="B107" s="19">
        <v>70</v>
      </c>
      <c r="C107" s="23">
        <v>226591</v>
      </c>
      <c r="D107" s="24">
        <v>43965</v>
      </c>
      <c r="E107" s="23">
        <v>23240</v>
      </c>
      <c r="F107" s="24">
        <v>43965</v>
      </c>
      <c r="G107" s="37">
        <v>80775</v>
      </c>
    </row>
    <row r="108" spans="1:7" ht="12.75">
      <c r="A108" s="18" t="s">
        <v>9</v>
      </c>
      <c r="B108" s="19">
        <v>71</v>
      </c>
      <c r="C108" s="23">
        <v>226594</v>
      </c>
      <c r="D108" s="24">
        <v>43965</v>
      </c>
      <c r="E108" s="23">
        <v>23223</v>
      </c>
      <c r="F108" s="24">
        <v>43965</v>
      </c>
      <c r="G108" s="37">
        <v>23063</v>
      </c>
    </row>
    <row r="109" spans="1:7" ht="12.75">
      <c r="A109" s="18" t="s">
        <v>9</v>
      </c>
      <c r="B109" s="19">
        <v>72</v>
      </c>
      <c r="C109" s="23">
        <v>226596</v>
      </c>
      <c r="D109" s="24">
        <v>43972</v>
      </c>
      <c r="E109" s="23">
        <v>24072</v>
      </c>
      <c r="F109" s="24">
        <v>43972</v>
      </c>
      <c r="G109" s="37">
        <v>5919</v>
      </c>
    </row>
    <row r="110" spans="1:7" ht="12.75">
      <c r="A110" s="18" t="s">
        <v>9</v>
      </c>
      <c r="B110" s="19">
        <v>73</v>
      </c>
      <c r="C110" s="23">
        <v>226597</v>
      </c>
      <c r="D110" s="24">
        <v>43969</v>
      </c>
      <c r="E110" s="23">
        <v>23589</v>
      </c>
      <c r="F110" s="24">
        <v>43969</v>
      </c>
      <c r="G110" s="37">
        <v>11425</v>
      </c>
    </row>
    <row r="111" spans="1:7" ht="12.75">
      <c r="A111" s="18" t="s">
        <v>9</v>
      </c>
      <c r="B111" s="19">
        <v>74</v>
      </c>
      <c r="C111" s="23">
        <v>226598</v>
      </c>
      <c r="D111" s="24">
        <v>43958</v>
      </c>
      <c r="E111" s="23">
        <v>22158</v>
      </c>
      <c r="F111" s="24">
        <v>43958</v>
      </c>
      <c r="G111" s="37">
        <v>47884</v>
      </c>
    </row>
    <row r="112" spans="1:7" ht="12.75">
      <c r="A112" s="18" t="s">
        <v>9</v>
      </c>
      <c r="B112" s="19">
        <v>75</v>
      </c>
      <c r="C112" s="23">
        <v>226599</v>
      </c>
      <c r="D112" s="24">
        <v>43960</v>
      </c>
      <c r="E112" s="23">
        <v>22405</v>
      </c>
      <c r="F112" s="24">
        <v>43960</v>
      </c>
      <c r="G112" s="37">
        <v>9870</v>
      </c>
    </row>
    <row r="113" spans="1:7" ht="12.75">
      <c r="A113" s="18" t="s">
        <v>9</v>
      </c>
      <c r="B113" s="19">
        <v>76</v>
      </c>
      <c r="C113" s="23">
        <v>226600</v>
      </c>
      <c r="D113" s="24">
        <v>44000</v>
      </c>
      <c r="E113" s="23">
        <v>22160</v>
      </c>
      <c r="F113" s="24">
        <v>43958</v>
      </c>
      <c r="G113" s="37">
        <v>70530</v>
      </c>
    </row>
    <row r="114" spans="1:7" ht="12.75">
      <c r="A114" s="18" t="s">
        <v>9</v>
      </c>
      <c r="B114" s="19">
        <v>77</v>
      </c>
      <c r="C114" s="23">
        <v>226601</v>
      </c>
      <c r="D114" s="24">
        <v>43959</v>
      </c>
      <c r="E114" s="23">
        <v>22300</v>
      </c>
      <c r="F114" s="24">
        <v>43959</v>
      </c>
      <c r="G114" s="37">
        <v>11244</v>
      </c>
    </row>
    <row r="115" spans="1:7" ht="12.75">
      <c r="A115" s="18" t="s">
        <v>9</v>
      </c>
      <c r="B115" s="19">
        <v>78</v>
      </c>
      <c r="C115" s="23">
        <v>226603</v>
      </c>
      <c r="D115" s="24">
        <v>43959</v>
      </c>
      <c r="E115" s="23">
        <v>22243</v>
      </c>
      <c r="F115" s="24">
        <v>43959</v>
      </c>
      <c r="G115" s="37">
        <v>83987</v>
      </c>
    </row>
    <row r="116" spans="1:7" ht="12.75">
      <c r="A116" s="18" t="s">
        <v>9</v>
      </c>
      <c r="B116" s="19">
        <v>79</v>
      </c>
      <c r="C116" s="23">
        <v>226605</v>
      </c>
      <c r="D116" s="24">
        <v>44000</v>
      </c>
      <c r="E116" s="23">
        <v>22169</v>
      </c>
      <c r="F116" s="24">
        <v>43958</v>
      </c>
      <c r="G116" s="37">
        <v>86263</v>
      </c>
    </row>
    <row r="117" spans="1:7" ht="12.75">
      <c r="A117" s="18" t="s">
        <v>9</v>
      </c>
      <c r="B117" s="19">
        <v>80</v>
      </c>
      <c r="C117" s="23">
        <v>226606</v>
      </c>
      <c r="D117" s="24">
        <v>44000</v>
      </c>
      <c r="E117" s="23">
        <v>22196</v>
      </c>
      <c r="F117" s="24">
        <v>43958</v>
      </c>
      <c r="G117" s="37">
        <v>6927</v>
      </c>
    </row>
    <row r="118" spans="1:7" ht="12.75">
      <c r="A118" s="18" t="s">
        <v>9</v>
      </c>
      <c r="B118" s="19">
        <v>81</v>
      </c>
      <c r="C118" s="23">
        <v>226608</v>
      </c>
      <c r="D118" s="24">
        <v>43958</v>
      </c>
      <c r="E118" s="23">
        <v>22184</v>
      </c>
      <c r="F118" s="24">
        <v>43958</v>
      </c>
      <c r="G118" s="37">
        <v>5139</v>
      </c>
    </row>
    <row r="119" spans="1:7" ht="12.75">
      <c r="A119" s="18" t="s">
        <v>9</v>
      </c>
      <c r="B119" s="19">
        <v>82</v>
      </c>
      <c r="C119" s="23">
        <v>226609</v>
      </c>
      <c r="D119" s="24">
        <v>43965</v>
      </c>
      <c r="E119" s="23">
        <v>23160</v>
      </c>
      <c r="F119" s="24">
        <v>43965</v>
      </c>
      <c r="G119" s="37">
        <v>21285</v>
      </c>
    </row>
    <row r="120" spans="1:7" ht="12.75">
      <c r="A120" s="18" t="s">
        <v>9</v>
      </c>
      <c r="B120" s="19">
        <v>83</v>
      </c>
      <c r="C120" s="23">
        <v>226610</v>
      </c>
      <c r="D120" s="24">
        <v>43965</v>
      </c>
      <c r="E120" s="23">
        <v>23158</v>
      </c>
      <c r="F120" s="24">
        <v>43965</v>
      </c>
      <c r="G120" s="37">
        <v>11862</v>
      </c>
    </row>
    <row r="121" spans="1:7" ht="12.75">
      <c r="A121" s="18" t="s">
        <v>9</v>
      </c>
      <c r="B121" s="19">
        <v>84</v>
      </c>
      <c r="C121" s="23">
        <v>226920</v>
      </c>
      <c r="D121" s="24">
        <v>43981</v>
      </c>
      <c r="E121" s="23">
        <v>25679</v>
      </c>
      <c r="F121" s="24">
        <v>43981</v>
      </c>
      <c r="G121" s="37">
        <v>11667</v>
      </c>
    </row>
    <row r="122" spans="1:7" ht="12.75">
      <c r="A122" s="18" t="s">
        <v>9</v>
      </c>
      <c r="B122" s="19">
        <v>85</v>
      </c>
      <c r="C122" s="23">
        <v>226595</v>
      </c>
      <c r="D122" s="24">
        <v>43965</v>
      </c>
      <c r="E122" s="23">
        <v>23222</v>
      </c>
      <c r="F122" s="24">
        <v>43965</v>
      </c>
      <c r="G122" s="37">
        <v>15693</v>
      </c>
    </row>
    <row r="123" spans="1:7" ht="12.75">
      <c r="A123" s="18" t="s">
        <v>9</v>
      </c>
      <c r="B123" s="19">
        <v>86</v>
      </c>
      <c r="C123" s="23">
        <v>223962</v>
      </c>
      <c r="D123" s="24">
        <v>43957</v>
      </c>
      <c r="E123" s="23">
        <v>21900</v>
      </c>
      <c r="F123" s="24">
        <v>43957</v>
      </c>
      <c r="G123" s="37">
        <v>68751</v>
      </c>
    </row>
    <row r="124" spans="1:7" ht="12.75">
      <c r="A124" s="18" t="s">
        <v>9</v>
      </c>
      <c r="B124" s="19">
        <v>87</v>
      </c>
      <c r="C124" s="23">
        <v>226214</v>
      </c>
      <c r="D124" s="24">
        <v>43959</v>
      </c>
      <c r="E124" s="23">
        <v>22242</v>
      </c>
      <c r="F124" s="24">
        <v>43959</v>
      </c>
      <c r="G124" s="37">
        <v>92130</v>
      </c>
    </row>
    <row r="125" spans="1:7" ht="12.75">
      <c r="A125" s="18" t="s">
        <v>9</v>
      </c>
      <c r="B125" s="19">
        <v>88</v>
      </c>
      <c r="C125" s="23">
        <v>226544</v>
      </c>
      <c r="D125" s="24">
        <v>43970</v>
      </c>
      <c r="E125" s="23">
        <v>23899</v>
      </c>
      <c r="F125" s="24">
        <v>43970</v>
      </c>
      <c r="G125" s="37">
        <v>35586</v>
      </c>
    </row>
    <row r="126" spans="1:7" ht="12.75">
      <c r="A126" s="18" t="s">
        <v>9</v>
      </c>
      <c r="B126" s="19">
        <v>89</v>
      </c>
      <c r="C126" s="23">
        <v>226588</v>
      </c>
      <c r="D126" s="24">
        <v>43973</v>
      </c>
      <c r="E126" s="23">
        <v>24253</v>
      </c>
      <c r="F126" s="24">
        <v>43973</v>
      </c>
      <c r="G126" s="37">
        <v>6301</v>
      </c>
    </row>
    <row r="127" spans="1:7" ht="12.75">
      <c r="A127" s="18" t="s">
        <v>26</v>
      </c>
      <c r="B127" s="19">
        <v>90</v>
      </c>
      <c r="C127" s="23">
        <v>223931</v>
      </c>
      <c r="D127" s="24">
        <v>43966</v>
      </c>
      <c r="E127" s="23">
        <v>23418</v>
      </c>
      <c r="F127" s="24">
        <v>43966</v>
      </c>
      <c r="G127" s="23">
        <v>73267</v>
      </c>
    </row>
    <row r="128" spans="1:7" ht="12.75">
      <c r="A128" s="18" t="s">
        <v>26</v>
      </c>
      <c r="B128" s="19">
        <v>91</v>
      </c>
      <c r="C128" s="22">
        <v>223933</v>
      </c>
      <c r="D128" s="24">
        <v>43966</v>
      </c>
      <c r="E128" s="22">
        <v>23490</v>
      </c>
      <c r="F128" s="81">
        <v>43967</v>
      </c>
      <c r="G128" s="22">
        <v>66817</v>
      </c>
    </row>
    <row r="129" spans="1:7" ht="12.75">
      <c r="A129" s="18" t="s">
        <v>26</v>
      </c>
      <c r="B129" s="19">
        <v>92</v>
      </c>
      <c r="C129" s="23">
        <v>223943</v>
      </c>
      <c r="D129" s="24">
        <v>43966</v>
      </c>
      <c r="E129" s="23">
        <v>23491</v>
      </c>
      <c r="F129" s="81">
        <v>43967</v>
      </c>
      <c r="G129" s="23">
        <v>55049</v>
      </c>
    </row>
    <row r="130" spans="1:7" ht="12.75">
      <c r="A130" s="18" t="s">
        <v>26</v>
      </c>
      <c r="B130" s="19">
        <v>93</v>
      </c>
      <c r="C130" s="23">
        <v>223936</v>
      </c>
      <c r="D130" s="24">
        <v>43966</v>
      </c>
      <c r="E130" s="23">
        <v>23512</v>
      </c>
      <c r="F130" s="81">
        <v>43967</v>
      </c>
      <c r="G130" s="23">
        <v>66529</v>
      </c>
    </row>
    <row r="131" spans="1:7" ht="12.75">
      <c r="A131" s="18" t="s">
        <v>26</v>
      </c>
      <c r="B131" s="19">
        <v>94</v>
      </c>
      <c r="C131" s="23">
        <v>226125</v>
      </c>
      <c r="D131" s="24">
        <v>43977</v>
      </c>
      <c r="E131" s="23">
        <v>25108</v>
      </c>
      <c r="F131" s="24">
        <v>43978</v>
      </c>
      <c r="G131" s="23">
        <v>52110</v>
      </c>
    </row>
    <row r="132" spans="1:7" ht="12.75">
      <c r="A132" s="18" t="s">
        <v>26</v>
      </c>
      <c r="B132" s="19">
        <v>95</v>
      </c>
      <c r="C132" s="23">
        <v>226127</v>
      </c>
      <c r="D132" s="24">
        <v>43977</v>
      </c>
      <c r="E132" s="23">
        <v>25109</v>
      </c>
      <c r="F132" s="24">
        <v>43978</v>
      </c>
      <c r="G132" s="23">
        <v>85450</v>
      </c>
    </row>
    <row r="133" spans="1:7" ht="12.75">
      <c r="A133" s="18" t="s">
        <v>26</v>
      </c>
      <c r="B133" s="19">
        <v>96</v>
      </c>
      <c r="C133" s="23">
        <v>226124</v>
      </c>
      <c r="D133" s="24">
        <v>43977</v>
      </c>
      <c r="E133" s="23">
        <v>25479</v>
      </c>
      <c r="F133" s="24">
        <v>43980</v>
      </c>
      <c r="G133" s="23">
        <v>73958</v>
      </c>
    </row>
    <row r="134" spans="1:7" ht="12.75">
      <c r="A134" s="18" t="s">
        <v>26</v>
      </c>
      <c r="B134" s="19">
        <v>97</v>
      </c>
      <c r="C134" s="23">
        <v>226132</v>
      </c>
      <c r="D134" s="24">
        <v>43977</v>
      </c>
      <c r="E134" s="23">
        <v>25497</v>
      </c>
      <c r="F134" s="24">
        <v>43980</v>
      </c>
      <c r="G134" s="23">
        <v>55243</v>
      </c>
    </row>
    <row r="135" spans="1:7" ht="12.75">
      <c r="A135" s="18" t="s">
        <v>24</v>
      </c>
      <c r="B135" s="19">
        <v>98</v>
      </c>
      <c r="C135" s="37">
        <v>223636</v>
      </c>
      <c r="D135" s="39">
        <v>43958</v>
      </c>
      <c r="E135" s="37">
        <v>22205</v>
      </c>
      <c r="F135" s="39">
        <v>43958</v>
      </c>
      <c r="G135" s="37">
        <v>89594</v>
      </c>
    </row>
    <row r="136" spans="1:7" ht="12.75">
      <c r="A136" s="18" t="s">
        <v>24</v>
      </c>
      <c r="B136" s="19">
        <v>99</v>
      </c>
      <c r="C136" s="37">
        <v>223638</v>
      </c>
      <c r="D136" s="39">
        <v>43958</v>
      </c>
      <c r="E136" s="37">
        <v>22206</v>
      </c>
      <c r="F136" s="39">
        <v>43958</v>
      </c>
      <c r="G136" s="37">
        <v>73654</v>
      </c>
    </row>
    <row r="137" spans="1:7" ht="12.75">
      <c r="A137" s="18" t="s">
        <v>24</v>
      </c>
      <c r="B137" s="19">
        <v>100</v>
      </c>
      <c r="C137" s="37">
        <v>223639</v>
      </c>
      <c r="D137" s="39">
        <v>43958</v>
      </c>
      <c r="E137" s="37">
        <v>22207</v>
      </c>
      <c r="F137" s="39">
        <v>43958</v>
      </c>
      <c r="G137" s="37">
        <v>37036</v>
      </c>
    </row>
    <row r="138" spans="1:7" ht="12.75">
      <c r="A138" s="18" t="s">
        <v>24</v>
      </c>
      <c r="B138" s="19">
        <v>101</v>
      </c>
      <c r="C138" s="37">
        <v>226115</v>
      </c>
      <c r="D138" s="39">
        <v>43977</v>
      </c>
      <c r="E138" s="37">
        <v>24947</v>
      </c>
      <c r="F138" s="39">
        <v>43977</v>
      </c>
      <c r="G138" s="37">
        <v>72048</v>
      </c>
    </row>
    <row r="139" spans="1:7" ht="12.75">
      <c r="A139" s="18" t="s">
        <v>24</v>
      </c>
      <c r="B139" s="19">
        <v>102</v>
      </c>
      <c r="C139" s="37">
        <v>226120</v>
      </c>
      <c r="D139" s="39">
        <v>43977</v>
      </c>
      <c r="E139" s="37">
        <v>24951</v>
      </c>
      <c r="F139" s="39">
        <v>43977</v>
      </c>
      <c r="G139" s="37">
        <v>84536</v>
      </c>
    </row>
    <row r="140" spans="1:7" ht="12.75">
      <c r="A140" s="18" t="s">
        <v>24</v>
      </c>
      <c r="B140" s="19">
        <v>103</v>
      </c>
      <c r="C140" s="37">
        <v>226128</v>
      </c>
      <c r="D140" s="39">
        <v>43977</v>
      </c>
      <c r="E140" s="37">
        <v>24952</v>
      </c>
      <c r="F140" s="39">
        <v>43977</v>
      </c>
      <c r="G140" s="37">
        <v>87189</v>
      </c>
    </row>
    <row r="141" spans="1:7" ht="12.75">
      <c r="A141" s="18" t="s">
        <v>24</v>
      </c>
      <c r="B141" s="19">
        <v>104</v>
      </c>
      <c r="C141" s="37">
        <v>226130</v>
      </c>
      <c r="D141" s="39">
        <v>43977</v>
      </c>
      <c r="E141" s="37">
        <v>24953</v>
      </c>
      <c r="F141" s="39">
        <v>43977</v>
      </c>
      <c r="G141" s="37">
        <v>40846</v>
      </c>
    </row>
    <row r="142" spans="1:7" ht="12.75">
      <c r="A142" s="18" t="s">
        <v>24</v>
      </c>
      <c r="B142" s="19">
        <v>105</v>
      </c>
      <c r="C142" s="37">
        <v>226167</v>
      </c>
      <c r="D142" s="39">
        <v>43978</v>
      </c>
      <c r="E142" s="37">
        <v>25079</v>
      </c>
      <c r="F142" s="39">
        <v>43978</v>
      </c>
      <c r="G142" s="37">
        <v>39822</v>
      </c>
    </row>
    <row r="143" spans="1:7" ht="12.75">
      <c r="A143" s="18" t="s">
        <v>24</v>
      </c>
      <c r="B143" s="19">
        <v>106</v>
      </c>
      <c r="C143" s="37">
        <v>226174</v>
      </c>
      <c r="D143" s="39">
        <v>43978</v>
      </c>
      <c r="E143" s="37">
        <v>25082</v>
      </c>
      <c r="F143" s="39">
        <v>43978</v>
      </c>
      <c r="G143" s="37">
        <v>36874</v>
      </c>
    </row>
    <row r="144" spans="1:7" ht="12.75">
      <c r="A144" s="18" t="s">
        <v>23</v>
      </c>
      <c r="B144" s="19">
        <f>'Allegato B - DOMANDE ACCOLTE'!B145</f>
        <v>107</v>
      </c>
      <c r="C144" s="37">
        <f>'Allegato B - DOMANDE ACCOLTE'!C145</f>
        <v>223821</v>
      </c>
      <c r="D144" s="39">
        <f>'Allegato B - DOMANDE ACCOLTE'!D145</f>
        <v>43964</v>
      </c>
      <c r="E144" s="37">
        <f>'Allegato B - DOMANDE ACCOLTE'!E145</f>
        <v>23935</v>
      </c>
      <c r="F144" s="39">
        <f>'Allegato B - DOMANDE ACCOLTE'!F145</f>
        <v>43971</v>
      </c>
      <c r="G144" s="37">
        <f>'Allegato B - DOMANDE ACCOLTE'!G145</f>
        <v>44845</v>
      </c>
    </row>
    <row r="145" spans="1:7" ht="12.75">
      <c r="A145" s="18" t="s">
        <v>23</v>
      </c>
      <c r="B145" s="19">
        <f>'Allegato B - DOMANDE ACCOLTE'!B146</f>
        <v>108</v>
      </c>
      <c r="C145" s="37">
        <f>'Allegato B - DOMANDE ACCOLTE'!C146</f>
        <v>223816</v>
      </c>
      <c r="D145" s="39">
        <f>'Allegato B - DOMANDE ACCOLTE'!D146</f>
        <v>43964</v>
      </c>
      <c r="E145" s="37">
        <f>'Allegato B - DOMANDE ACCOLTE'!E146</f>
        <v>28981</v>
      </c>
      <c r="F145" s="39">
        <f>'Allegato B - DOMANDE ACCOLTE'!F146</f>
        <v>44000</v>
      </c>
      <c r="G145" s="37">
        <f>'Allegato B - DOMANDE ACCOLTE'!G146</f>
        <v>50281</v>
      </c>
    </row>
    <row r="146" spans="1:7" ht="12.75">
      <c r="A146" s="18" t="s">
        <v>23</v>
      </c>
      <c r="B146" s="19">
        <f>'Allegato B - DOMANDE ACCOLTE'!B147</f>
        <v>109</v>
      </c>
      <c r="C146" s="37">
        <f>'Allegato B - DOMANDE ACCOLTE'!C147</f>
        <v>223894</v>
      </c>
      <c r="D146" s="39">
        <f>'Allegato B - DOMANDE ACCOLTE'!D147</f>
        <v>43965</v>
      </c>
      <c r="E146" s="37">
        <f>'Allegato B - DOMANDE ACCOLTE'!E147</f>
        <v>23933</v>
      </c>
      <c r="F146" s="39">
        <f>'Allegato B - DOMANDE ACCOLTE'!F147</f>
        <v>43971</v>
      </c>
      <c r="G146" s="37">
        <f>'Allegato B - DOMANDE ACCOLTE'!G147</f>
        <v>79100</v>
      </c>
    </row>
    <row r="147" spans="1:7" ht="12.75">
      <c r="A147" s="18" t="s">
        <v>23</v>
      </c>
      <c r="B147" s="19">
        <f>'Allegato B - DOMANDE ACCOLTE'!B148</f>
        <v>110</v>
      </c>
      <c r="C147" s="37">
        <f>'Allegato B - DOMANDE ACCOLTE'!C148</f>
        <v>223906</v>
      </c>
      <c r="D147" s="39">
        <f>'Allegato B - DOMANDE ACCOLTE'!D148</f>
        <v>43965</v>
      </c>
      <c r="E147" s="37">
        <f>'Allegato B - DOMANDE ACCOLTE'!E148</f>
        <v>23932</v>
      </c>
      <c r="F147" s="39">
        <f>'Allegato B - DOMANDE ACCOLTE'!F148</f>
        <v>43971</v>
      </c>
      <c r="G147" s="37">
        <f>'Allegato B - DOMANDE ACCOLTE'!G148</f>
        <v>92005</v>
      </c>
    </row>
    <row r="148" spans="1:7" ht="12.75">
      <c r="A148" s="18" t="s">
        <v>23</v>
      </c>
      <c r="B148" s="19">
        <f>'Allegato B - DOMANDE ACCOLTE'!B149</f>
        <v>111</v>
      </c>
      <c r="C148" s="37">
        <f>'Allegato B - DOMANDE ACCOLTE'!C149</f>
        <v>223907</v>
      </c>
      <c r="D148" s="39">
        <f>'Allegato B - DOMANDE ACCOLTE'!D149</f>
        <v>43965</v>
      </c>
      <c r="E148" s="37">
        <f>'Allegato B - DOMANDE ACCOLTE'!E149</f>
        <v>23328</v>
      </c>
      <c r="F148" s="39">
        <f>'Allegato B - DOMANDE ACCOLTE'!F149</f>
        <v>43966</v>
      </c>
      <c r="G148" s="37">
        <f>'Allegato B - DOMANDE ACCOLTE'!G149</f>
        <v>71026</v>
      </c>
    </row>
    <row r="149" spans="1:7" ht="12.75">
      <c r="A149" s="18" t="s">
        <v>23</v>
      </c>
      <c r="B149" s="19">
        <f>'Allegato B - DOMANDE ACCOLTE'!B150</f>
        <v>112</v>
      </c>
      <c r="C149" s="37">
        <f>'Allegato B - DOMANDE ACCOLTE'!C150</f>
        <v>223987</v>
      </c>
      <c r="D149" s="39">
        <f>'Allegato B - DOMANDE ACCOLTE'!D150</f>
        <v>43969</v>
      </c>
      <c r="E149" s="37">
        <f>'Allegato B - DOMANDE ACCOLTE'!E150</f>
        <v>23936</v>
      </c>
      <c r="F149" s="39">
        <f>'Allegato B - DOMANDE ACCOLTE'!F150</f>
        <v>43971</v>
      </c>
      <c r="G149" s="37">
        <f>'Allegato B - DOMANDE ACCOLTE'!G150</f>
        <v>38309</v>
      </c>
    </row>
    <row r="150" spans="1:7" ht="12.75">
      <c r="A150" s="18" t="s">
        <v>23</v>
      </c>
      <c r="B150" s="19">
        <f>'Allegato B - DOMANDE ACCOLTE'!B151</f>
        <v>113</v>
      </c>
      <c r="C150" s="37">
        <f>'Allegato B - DOMANDE ACCOLTE'!C151</f>
        <v>225912</v>
      </c>
      <c r="D150" s="39">
        <f>'Allegato B - DOMANDE ACCOLTE'!D151</f>
        <v>43970</v>
      </c>
      <c r="E150" s="37">
        <f>'Allegato B - DOMANDE ACCOLTE'!E151</f>
        <v>23937</v>
      </c>
      <c r="F150" s="39">
        <f>'Allegato B - DOMANDE ACCOLTE'!F151</f>
        <v>43971</v>
      </c>
      <c r="G150" s="37">
        <f>'Allegato B - DOMANDE ACCOLTE'!G151</f>
        <v>10705</v>
      </c>
    </row>
    <row r="151" spans="1:7" ht="12.75">
      <c r="A151" s="18" t="s">
        <v>23</v>
      </c>
      <c r="B151" s="19">
        <f>'Allegato B - DOMANDE ACCOLTE'!B152</f>
        <v>114</v>
      </c>
      <c r="C151" s="37">
        <f>'Allegato B - DOMANDE ACCOLTE'!C152</f>
        <v>225917</v>
      </c>
      <c r="D151" s="39">
        <f>'Allegato B - DOMANDE ACCOLTE'!D152</f>
        <v>43970</v>
      </c>
      <c r="E151" s="37">
        <f>'Allegato B - DOMANDE ACCOLTE'!E152</f>
        <v>24497</v>
      </c>
      <c r="F151" s="39">
        <f>'Allegato B - DOMANDE ACCOLTE'!F152</f>
        <v>43976</v>
      </c>
      <c r="G151" s="37">
        <f>'Allegato B - DOMANDE ACCOLTE'!G152</f>
        <v>59507</v>
      </c>
    </row>
    <row r="152" spans="1:7" ht="12.75">
      <c r="A152" s="18" t="s">
        <v>23</v>
      </c>
      <c r="B152" s="19">
        <f>'Allegato B - DOMANDE ACCOLTE'!B153</f>
        <v>115</v>
      </c>
      <c r="C152" s="37">
        <f>'Allegato B - DOMANDE ACCOLTE'!C153</f>
        <v>225937</v>
      </c>
      <c r="D152" s="39">
        <f>'Allegato B - DOMANDE ACCOLTE'!D153</f>
        <v>43970</v>
      </c>
      <c r="E152" s="37">
        <f>'Allegato B - DOMANDE ACCOLTE'!E153</f>
        <v>27664</v>
      </c>
      <c r="F152" s="39">
        <f>'Allegato B - DOMANDE ACCOLTE'!F153</f>
        <v>43993</v>
      </c>
      <c r="G152" s="37">
        <f>'Allegato B - DOMANDE ACCOLTE'!G153</f>
        <v>49177</v>
      </c>
    </row>
    <row r="153" spans="1:7" ht="12.75">
      <c r="A153" s="18" t="s">
        <v>23</v>
      </c>
      <c r="B153" s="19">
        <f>'Allegato B - DOMANDE ACCOLTE'!B154</f>
        <v>116</v>
      </c>
      <c r="C153" s="37">
        <f>'Allegato B - DOMANDE ACCOLTE'!C154</f>
        <v>225939</v>
      </c>
      <c r="D153" s="39">
        <f>'Allegato B - DOMANDE ACCOLTE'!D154</f>
        <v>43970</v>
      </c>
      <c r="E153" s="37">
        <f>'Allegato B - DOMANDE ACCOLTE'!E154</f>
        <v>24499</v>
      </c>
      <c r="F153" s="39">
        <f>'Allegato B - DOMANDE ACCOLTE'!F154</f>
        <v>43976</v>
      </c>
      <c r="G153" s="37">
        <f>'Allegato B - DOMANDE ACCOLTE'!G154</f>
        <v>5946</v>
      </c>
    </row>
    <row r="154" spans="1:7" ht="12.75">
      <c r="A154" s="18" t="s">
        <v>23</v>
      </c>
      <c r="B154" s="19">
        <f>'Allegato B - DOMANDE ACCOLTE'!B155</f>
        <v>117</v>
      </c>
      <c r="C154" s="37">
        <f>'Allegato B - DOMANDE ACCOLTE'!C155</f>
        <v>225941</v>
      </c>
      <c r="D154" s="39">
        <f>'Allegato B - DOMANDE ACCOLTE'!D155</f>
        <v>43970</v>
      </c>
      <c r="E154" s="37">
        <f>'Allegato B - DOMANDE ACCOLTE'!E155</f>
        <v>25435</v>
      </c>
      <c r="F154" s="39">
        <f>'Allegato B - DOMANDE ACCOLTE'!F155</f>
        <v>43980</v>
      </c>
      <c r="G154" s="37">
        <f>'Allegato B - DOMANDE ACCOLTE'!G155</f>
        <v>14706</v>
      </c>
    </row>
    <row r="155" spans="1:7" ht="12.75">
      <c r="A155" s="18" t="s">
        <v>23</v>
      </c>
      <c r="B155" s="19">
        <f>'Allegato B - DOMANDE ACCOLTE'!B156</f>
        <v>118</v>
      </c>
      <c r="C155" s="37">
        <f>'Allegato B - DOMANDE ACCOLTE'!C156</f>
        <v>225960</v>
      </c>
      <c r="D155" s="39">
        <f>'Allegato B - DOMANDE ACCOLTE'!D156</f>
        <v>43971</v>
      </c>
      <c r="E155" s="37">
        <f>'Allegato B - DOMANDE ACCOLTE'!E156</f>
        <v>24505</v>
      </c>
      <c r="F155" s="39">
        <f>'Allegato B - DOMANDE ACCOLTE'!F156</f>
        <v>43976</v>
      </c>
      <c r="G155" s="37">
        <f>'Allegato B - DOMANDE ACCOLTE'!G156</f>
        <v>37597</v>
      </c>
    </row>
    <row r="156" spans="1:7" ht="12.75">
      <c r="A156" s="18" t="s">
        <v>23</v>
      </c>
      <c r="B156" s="19">
        <f>'Allegato B - DOMANDE ACCOLTE'!B157</f>
        <v>119</v>
      </c>
      <c r="C156" s="37">
        <f>'Allegato B - DOMANDE ACCOLTE'!C157</f>
        <v>226069</v>
      </c>
      <c r="D156" s="39">
        <f>'Allegato B - DOMANDE ACCOLTE'!D157</f>
        <v>43976</v>
      </c>
      <c r="E156" s="37">
        <f>'Allegato B - DOMANDE ACCOLTE'!E157</f>
        <v>25184</v>
      </c>
      <c r="F156" s="39">
        <f>'Allegato B - DOMANDE ACCOLTE'!F157</f>
        <v>43979</v>
      </c>
      <c r="G156" s="37">
        <f>'Allegato B - DOMANDE ACCOLTE'!G157</f>
        <v>40945</v>
      </c>
    </row>
    <row r="157" spans="1:7" ht="12.75">
      <c r="A157" s="18" t="s">
        <v>23</v>
      </c>
      <c r="B157" s="19">
        <f>'Allegato B - DOMANDE ACCOLTE'!B158</f>
        <v>120</v>
      </c>
      <c r="C157" s="37">
        <f>'Allegato B - DOMANDE ACCOLTE'!C158</f>
        <v>226225</v>
      </c>
      <c r="D157" s="39">
        <f>'Allegato B - DOMANDE ACCOLTE'!D158</f>
        <v>43980</v>
      </c>
      <c r="E157" s="37" t="str">
        <f>'Allegato B - DOMANDE ACCOLTE'!E158</f>
        <v>27608</v>
      </c>
      <c r="F157" s="39">
        <f>'Allegato B - DOMANDE ACCOLTE'!F158</f>
        <v>43993</v>
      </c>
      <c r="G157" s="37">
        <f>'Allegato B - DOMANDE ACCOLTE'!G158</f>
        <v>47263</v>
      </c>
    </row>
    <row r="158" spans="1:7" ht="12.75">
      <c r="A158" s="18" t="s">
        <v>23</v>
      </c>
      <c r="B158" s="19">
        <f>'Allegato B - DOMANDE ACCOLTE'!B159</f>
        <v>121</v>
      </c>
      <c r="C158" s="37">
        <f>'Allegato B - DOMANDE ACCOLTE'!C159</f>
        <v>225962</v>
      </c>
      <c r="D158" s="39">
        <f>'Allegato B - DOMANDE ACCOLTE'!D159</f>
        <v>43971</v>
      </c>
      <c r="E158" s="37" t="str">
        <f>'Allegato B - DOMANDE ACCOLTE'!E159</f>
        <v>25450</v>
      </c>
      <c r="F158" s="39">
        <f>'Allegato B - DOMANDE ACCOLTE'!F159</f>
        <v>43980</v>
      </c>
      <c r="G158" s="37">
        <f>'Allegato B - DOMANDE ACCOLTE'!G159</f>
        <v>71068</v>
      </c>
    </row>
    <row r="159" spans="1:7" ht="12.75">
      <c r="A159" s="18" t="s">
        <v>23</v>
      </c>
      <c r="B159" s="19">
        <f>'Allegato B - DOMANDE ACCOLTE'!B160</f>
        <v>122</v>
      </c>
      <c r="C159" s="37">
        <f>'Allegato B - DOMANDE ACCOLTE'!C160</f>
        <v>226208</v>
      </c>
      <c r="D159" s="39">
        <f>'Allegato B - DOMANDE ACCOLTE'!D160</f>
        <v>43979</v>
      </c>
      <c r="E159" s="37" t="str">
        <f>'Allegato B - DOMANDE ACCOLTE'!E160</f>
        <v>25438</v>
      </c>
      <c r="F159" s="39">
        <f>'Allegato B - DOMANDE ACCOLTE'!F160</f>
        <v>43980</v>
      </c>
      <c r="G159" s="37">
        <f>'Allegato B - DOMANDE ACCOLTE'!G160</f>
        <v>81635</v>
      </c>
    </row>
    <row r="160" spans="1:7" ht="12.75">
      <c r="A160" s="18" t="s">
        <v>23</v>
      </c>
      <c r="B160" s="19">
        <f>'Allegato B - DOMANDE ACCOLTE'!B161</f>
        <v>123</v>
      </c>
      <c r="C160" s="37">
        <f>'Allegato B - DOMANDE ACCOLTE'!C161</f>
        <v>226211</v>
      </c>
      <c r="D160" s="39">
        <f>'Allegato B - DOMANDE ACCOLTE'!D161</f>
        <v>43979</v>
      </c>
      <c r="E160" s="37" t="str">
        <f>'Allegato B - DOMANDE ACCOLTE'!E161</f>
        <v>25444</v>
      </c>
      <c r="F160" s="39">
        <f>'Allegato B - DOMANDE ACCOLTE'!F161</f>
        <v>43980</v>
      </c>
      <c r="G160" s="37">
        <f>'Allegato B - DOMANDE ACCOLTE'!G161</f>
        <v>36827</v>
      </c>
    </row>
    <row r="161" spans="1:7" ht="12.75">
      <c r="A161" s="18" t="s">
        <v>23</v>
      </c>
      <c r="B161" s="19">
        <f>'Allegato B - DOMANDE ACCOLTE'!B162</f>
        <v>124</v>
      </c>
      <c r="C161" s="37">
        <f>'Allegato B - DOMANDE ACCOLTE'!C162</f>
        <v>226216</v>
      </c>
      <c r="D161" s="39">
        <f>'Allegato B - DOMANDE ACCOLTE'!D162</f>
        <v>43979</v>
      </c>
      <c r="E161" s="37">
        <f>'Allegato B - DOMANDE ACCOLTE'!E162</f>
        <v>25448</v>
      </c>
      <c r="F161" s="39">
        <f>'Allegato B - DOMANDE ACCOLTE'!F162</f>
        <v>43980</v>
      </c>
      <c r="G161" s="37">
        <f>'Allegato B - DOMANDE ACCOLTE'!G162</f>
        <v>50905</v>
      </c>
    </row>
    <row r="162" spans="1:7" ht="12.75">
      <c r="A162" s="18"/>
      <c r="B162" s="19"/>
      <c r="C162" s="23"/>
      <c r="D162" s="24"/>
      <c r="E162" s="23"/>
      <c r="F162" s="24"/>
      <c r="G162" s="23"/>
    </row>
    <row r="164" spans="1:7" ht="12.75">
      <c r="A164" s="70"/>
      <c r="B164" s="2"/>
      <c r="C164" s="63"/>
      <c r="D164" s="71"/>
      <c r="E164" s="63"/>
      <c r="F164" s="71"/>
      <c r="G164" s="63"/>
    </row>
    <row r="165" spans="1:7" ht="12.75">
      <c r="A165" s="70"/>
      <c r="B165" s="2"/>
      <c r="C165" s="72"/>
      <c r="D165" s="73"/>
      <c r="E165" s="72"/>
      <c r="F165" s="73"/>
      <c r="G165" s="72"/>
    </row>
    <row r="166" ht="12.75">
      <c r="G166" s="74"/>
    </row>
  </sheetData>
  <sheetProtection selectLockedCells="1" selectUnlockedCells="1"/>
  <printOptions/>
  <pageMargins left="1.47" right="1.08" top="0.4330708661417323" bottom="0.6299212598425197" header="0.5118110236220472" footer="0.5118110236220472"/>
  <pageSetup firstPageNumber="1" useFirstPageNumber="1" horizontalDpi="300" verticalDpi="300" orientation="landscape" paperSize="9" scale="80" r:id="rId1"/>
  <rowBreaks count="3" manualBreakCount="3">
    <brk id="34" max="6" man="1"/>
    <brk id="82" max="6" man="1"/>
    <brk id="1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Normal="110" zoomScaleSheetLayoutView="100" workbookViewId="0" topLeftCell="A127">
      <selection activeCell="A1" sqref="A1"/>
    </sheetView>
  </sheetViews>
  <sheetFormatPr defaultColWidth="9.140625" defaultRowHeight="12.75"/>
  <cols>
    <col min="1" max="1" width="25.57421875" style="1" customWidth="1"/>
    <col min="2" max="2" width="7.421875" style="1" customWidth="1"/>
    <col min="3" max="3" width="12.57421875" style="1" customWidth="1"/>
    <col min="4" max="4" width="15.57421875" style="1" customWidth="1"/>
    <col min="5" max="5" width="13.57421875" style="1" customWidth="1"/>
    <col min="6" max="6" width="18.28125" style="1" customWidth="1"/>
    <col min="7" max="7" width="14.140625" style="1" customWidth="1"/>
    <col min="8" max="8" width="21.140625" style="1" customWidth="1"/>
    <col min="9" max="16384" width="11.57421875" style="1" customWidth="1"/>
  </cols>
  <sheetData>
    <row r="1" spans="1:8" ht="12.75">
      <c r="A1" s="49" t="s">
        <v>35</v>
      </c>
      <c r="B1" s="18"/>
      <c r="C1" s="18"/>
      <c r="D1" s="18"/>
      <c r="E1" s="19"/>
      <c r="F1" s="19"/>
      <c r="G1" s="38"/>
      <c r="H1" s="38"/>
    </row>
    <row r="2" spans="1:8" ht="12" customHeight="1">
      <c r="A2" s="19"/>
      <c r="B2" s="19"/>
      <c r="C2" s="41"/>
      <c r="D2" s="41"/>
      <c r="E2" s="19"/>
      <c r="F2" s="19"/>
      <c r="G2" s="50"/>
      <c r="H2" s="50"/>
    </row>
    <row r="3" spans="1:8" ht="12.75">
      <c r="A3" s="38" t="s">
        <v>0</v>
      </c>
      <c r="B3" s="40" t="s">
        <v>1</v>
      </c>
      <c r="C3" s="18"/>
      <c r="D3" s="41"/>
      <c r="E3" s="19"/>
      <c r="F3" s="19"/>
      <c r="G3" s="42"/>
      <c r="H3" s="42"/>
    </row>
    <row r="4" spans="1:8" ht="27" customHeight="1">
      <c r="A4" s="43" t="s">
        <v>0</v>
      </c>
      <c r="B4" s="16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6" t="s">
        <v>8</v>
      </c>
      <c r="H4" s="16" t="s">
        <v>11</v>
      </c>
    </row>
    <row r="5" spans="1:8" ht="12.75">
      <c r="A5" s="18" t="str">
        <f>'Allegato A - DOMANDE RICEVUTE'!A5</f>
        <v>MINORI - CARPI</v>
      </c>
      <c r="B5" s="19">
        <f>'Allegato A - DOMANDE RICEVUTE'!B5</f>
        <v>1</v>
      </c>
      <c r="C5" s="23">
        <v>226275</v>
      </c>
      <c r="D5" s="24">
        <v>43979</v>
      </c>
      <c r="E5" s="23">
        <v>25400</v>
      </c>
      <c r="F5" s="24">
        <v>43979</v>
      </c>
      <c r="G5" s="23">
        <v>92359</v>
      </c>
      <c r="H5" s="48">
        <v>1740.6</v>
      </c>
    </row>
    <row r="6" spans="1:8" ht="12.75">
      <c r="A6" s="18" t="str">
        <f>'Allegato A - DOMANDE RICEVUTE'!A6</f>
        <v>MINORI - CARPI</v>
      </c>
      <c r="B6" s="19">
        <f>'Allegato A - DOMANDE RICEVUTE'!B6</f>
        <v>2</v>
      </c>
      <c r="C6" s="23">
        <v>223758</v>
      </c>
      <c r="D6" s="24">
        <v>43956</v>
      </c>
      <c r="E6" s="23">
        <v>21684</v>
      </c>
      <c r="F6" s="24">
        <v>43956</v>
      </c>
      <c r="G6" s="23">
        <v>14739</v>
      </c>
      <c r="H6" s="54">
        <v>1731.95</v>
      </c>
    </row>
    <row r="7" spans="1:8" ht="12.75">
      <c r="A7" s="18" t="str">
        <f>'Allegato A - DOMANDE RICEVUTE'!A7</f>
        <v>MINORI - CARPI</v>
      </c>
      <c r="B7" s="19">
        <f>'Allegato A - DOMANDE RICEVUTE'!B7</f>
        <v>3</v>
      </c>
      <c r="C7" s="23">
        <v>223942</v>
      </c>
      <c r="D7" s="24">
        <v>43964</v>
      </c>
      <c r="E7" s="23">
        <v>29030</v>
      </c>
      <c r="F7" s="24">
        <v>43964</v>
      </c>
      <c r="G7" s="23">
        <v>85860</v>
      </c>
      <c r="H7" s="54">
        <v>1731.95</v>
      </c>
    </row>
    <row r="8" spans="1:8" ht="12.75">
      <c r="A8" s="18" t="str">
        <f>'Allegato A - DOMANDE RICEVUTE'!A8</f>
        <v>MINORI - CARPI</v>
      </c>
      <c r="B8" s="56">
        <f>'Allegato A - DOMANDE RICEVUTE'!B8</f>
        <v>4</v>
      </c>
      <c r="C8" s="23">
        <v>223945</v>
      </c>
      <c r="D8" s="24">
        <v>43963</v>
      </c>
      <c r="E8" s="23">
        <v>22783</v>
      </c>
      <c r="F8" s="24">
        <v>43963</v>
      </c>
      <c r="G8" s="23">
        <v>61559</v>
      </c>
      <c r="H8" s="54">
        <v>1731.95</v>
      </c>
    </row>
    <row r="9" spans="1:8" ht="12.75">
      <c r="A9" s="18" t="str">
        <f>'Allegato A - DOMANDE RICEVUTE'!A9</f>
        <v>MINORI - CARPI</v>
      </c>
      <c r="B9" s="56">
        <f>'Allegato A - DOMANDE RICEVUTE'!B9</f>
        <v>5</v>
      </c>
      <c r="C9" s="23">
        <v>223977</v>
      </c>
      <c r="D9" s="24">
        <v>43969</v>
      </c>
      <c r="E9" s="23">
        <v>23571</v>
      </c>
      <c r="F9" s="24">
        <v>43969</v>
      </c>
      <c r="G9" s="23">
        <v>51249</v>
      </c>
      <c r="H9" s="54">
        <v>1731.95</v>
      </c>
    </row>
    <row r="10" spans="1:8" ht="12.75">
      <c r="A10" s="18" t="str">
        <f>'Allegato A - DOMANDE RICEVUTE'!A10</f>
        <v>MINORI - CARPI</v>
      </c>
      <c r="B10" s="56">
        <f>'Allegato A - DOMANDE RICEVUTE'!B10</f>
        <v>6</v>
      </c>
      <c r="C10" s="23">
        <v>226178</v>
      </c>
      <c r="D10" s="24">
        <v>43974</v>
      </c>
      <c r="E10" s="23">
        <v>25055</v>
      </c>
      <c r="F10" s="24">
        <v>43978</v>
      </c>
      <c r="G10" s="23">
        <v>92297</v>
      </c>
      <c r="H10" s="54">
        <v>1731.95</v>
      </c>
    </row>
    <row r="11" spans="1:8" ht="12.75">
      <c r="A11" s="18" t="str">
        <f>'Allegato A - DOMANDE RICEVUTE'!A11</f>
        <v>MINORI - CARPI</v>
      </c>
      <c r="B11" s="56">
        <f>'Allegato A - DOMANDE RICEVUTE'!B11</f>
        <v>7</v>
      </c>
      <c r="C11" s="23">
        <v>223729</v>
      </c>
      <c r="D11" s="24">
        <v>43962</v>
      </c>
      <c r="E11" s="23">
        <v>22580</v>
      </c>
      <c r="F11" s="24">
        <v>43962</v>
      </c>
      <c r="G11" s="23">
        <v>88379</v>
      </c>
      <c r="H11" s="48">
        <v>1740.6</v>
      </c>
    </row>
    <row r="12" spans="1:8" ht="12.75">
      <c r="A12" s="18" t="str">
        <f>'Allegato A - DOMANDE RICEVUTE'!A12</f>
        <v>MINORI - CARPI</v>
      </c>
      <c r="B12" s="56">
        <f>'Allegato A - DOMANDE RICEVUTE'!B12</f>
        <v>8</v>
      </c>
      <c r="C12" s="23">
        <v>223739</v>
      </c>
      <c r="D12" s="24">
        <v>43958</v>
      </c>
      <c r="E12" s="23">
        <v>22103</v>
      </c>
      <c r="F12" s="24">
        <v>43958</v>
      </c>
      <c r="G12" s="23">
        <v>85673</v>
      </c>
      <c r="H12" s="48">
        <v>1740.6</v>
      </c>
    </row>
    <row r="13" spans="1:8" ht="12.75">
      <c r="A13" s="18" t="str">
        <f>'Allegato A - DOMANDE RICEVUTE'!A13</f>
        <v>MINORI - CARPI</v>
      </c>
      <c r="B13" s="19">
        <f>'Allegato A - DOMANDE RICEVUTE'!B13</f>
        <v>9</v>
      </c>
      <c r="C13" s="23">
        <v>223741</v>
      </c>
      <c r="D13" s="24">
        <v>43958</v>
      </c>
      <c r="E13" s="23">
        <v>22111</v>
      </c>
      <c r="F13" s="24">
        <v>43958</v>
      </c>
      <c r="G13" s="23">
        <v>92142</v>
      </c>
      <c r="H13" s="48">
        <v>1740.6</v>
      </c>
    </row>
    <row r="14" spans="1:8" ht="12.75">
      <c r="A14" s="55" t="str">
        <f>'Allegato A - DOMANDE RICEVUTE'!A14</f>
        <v>MINORI - CARPI</v>
      </c>
      <c r="B14" s="19">
        <f>'Allegato A - DOMANDE RICEVUTE'!B14</f>
        <v>10</v>
      </c>
      <c r="C14" s="23">
        <v>223746</v>
      </c>
      <c r="D14" s="24">
        <v>43957</v>
      </c>
      <c r="E14" s="23">
        <v>21949</v>
      </c>
      <c r="F14" s="24">
        <v>43957</v>
      </c>
      <c r="G14" s="23">
        <v>73904</v>
      </c>
      <c r="H14" s="48">
        <v>1740.6</v>
      </c>
    </row>
    <row r="15" spans="1:8" ht="12.75">
      <c r="A15" s="38" t="str">
        <f>'Allegato A - DOMANDE RICEVUTE'!A15</f>
        <v>MINORI - CARPI</v>
      </c>
      <c r="B15" s="19">
        <f>'Allegato A - DOMANDE RICEVUTE'!B15</f>
        <v>11</v>
      </c>
      <c r="C15" s="23">
        <v>223749</v>
      </c>
      <c r="D15" s="24">
        <v>43957</v>
      </c>
      <c r="E15" s="23">
        <v>21943</v>
      </c>
      <c r="F15" s="24">
        <v>43957</v>
      </c>
      <c r="G15" s="23">
        <v>66339</v>
      </c>
      <c r="H15" s="48">
        <v>1740.6</v>
      </c>
    </row>
    <row r="16" spans="1:8" ht="12.75">
      <c r="A16" s="38" t="str">
        <f>'Allegato A - DOMANDE RICEVUTE'!A16</f>
        <v>MINORI - CARPI</v>
      </c>
      <c r="B16" s="19">
        <f>'Allegato A - DOMANDE RICEVUTE'!B16</f>
        <v>12</v>
      </c>
      <c r="C16" s="23">
        <v>223754</v>
      </c>
      <c r="D16" s="24">
        <v>43957</v>
      </c>
      <c r="E16" s="23">
        <v>21945</v>
      </c>
      <c r="F16" s="24">
        <v>43957</v>
      </c>
      <c r="G16" s="23">
        <v>84941</v>
      </c>
      <c r="H16" s="48">
        <v>1740.6</v>
      </c>
    </row>
    <row r="17" spans="1:8" ht="12.75">
      <c r="A17" s="38" t="str">
        <f>'Allegato A - DOMANDE RICEVUTE'!A17</f>
        <v>MINORI - CARPI</v>
      </c>
      <c r="B17" s="59">
        <f>'Allegato A - DOMANDE RICEVUTE'!B17</f>
        <v>13</v>
      </c>
      <c r="C17" s="23">
        <v>223880</v>
      </c>
      <c r="D17" s="24">
        <v>43964</v>
      </c>
      <c r="E17" s="23">
        <v>23011</v>
      </c>
      <c r="F17" s="24">
        <v>43964</v>
      </c>
      <c r="G17" s="23">
        <v>68504</v>
      </c>
      <c r="H17" s="48">
        <v>1740.6</v>
      </c>
    </row>
    <row r="18" spans="1:8" ht="12.75">
      <c r="A18" s="38" t="str">
        <f>'Allegato A - DOMANDE RICEVUTE'!A18</f>
        <v>MINORI - CARPI</v>
      </c>
      <c r="B18" s="56">
        <f>'Allegato A - DOMANDE RICEVUTE'!B18</f>
        <v>14</v>
      </c>
      <c r="C18" s="23">
        <v>223888</v>
      </c>
      <c r="D18" s="24">
        <v>43965</v>
      </c>
      <c r="E18" s="23">
        <v>22753</v>
      </c>
      <c r="F18" s="24">
        <v>43963</v>
      </c>
      <c r="G18" s="23">
        <v>92192</v>
      </c>
      <c r="H18" s="48">
        <v>1740.6</v>
      </c>
    </row>
    <row r="19" spans="1:8" ht="12.75">
      <c r="A19" s="55" t="str">
        <f>'Allegato A - DOMANDE RICEVUTE'!A19</f>
        <v>MINORI - CARPI</v>
      </c>
      <c r="B19" s="19">
        <f>'Allegato A - DOMANDE RICEVUTE'!B19</f>
        <v>15</v>
      </c>
      <c r="C19" s="23">
        <v>223949</v>
      </c>
      <c r="D19" s="24">
        <v>43967</v>
      </c>
      <c r="E19" s="23">
        <v>23497</v>
      </c>
      <c r="F19" s="24">
        <v>43967</v>
      </c>
      <c r="G19" s="23">
        <v>11427</v>
      </c>
      <c r="H19" s="48">
        <v>1740.6</v>
      </c>
    </row>
    <row r="20" spans="1:8" ht="12.75">
      <c r="A20" s="55" t="str">
        <f>'Allegato A - DOMANDE RICEVUTE'!A20</f>
        <v>MINORI - CARPI</v>
      </c>
      <c r="B20" s="19">
        <v>16</v>
      </c>
      <c r="C20" s="23">
        <v>223971</v>
      </c>
      <c r="D20" s="24">
        <v>43967</v>
      </c>
      <c r="E20" s="23">
        <v>23526</v>
      </c>
      <c r="F20" s="24">
        <v>43967</v>
      </c>
      <c r="G20" s="23">
        <v>73031</v>
      </c>
      <c r="H20" s="48">
        <v>1740.6</v>
      </c>
    </row>
    <row r="21" spans="1:8" ht="12.75">
      <c r="A21" s="55" t="str">
        <f>'Allegato A - DOMANDE RICEVUTE'!A21</f>
        <v>MINORI - CARPI</v>
      </c>
      <c r="B21" s="19">
        <v>17</v>
      </c>
      <c r="C21" s="23">
        <v>225979</v>
      </c>
      <c r="D21" s="24">
        <v>43972</v>
      </c>
      <c r="E21" s="23">
        <v>23893</v>
      </c>
      <c r="F21" s="24">
        <v>43970</v>
      </c>
      <c r="G21" s="23">
        <v>89534</v>
      </c>
      <c r="H21" s="48">
        <v>1740.6</v>
      </c>
    </row>
    <row r="22" spans="1:8" ht="12.75">
      <c r="A22" s="55" t="str">
        <f>'Allegato A - DOMANDE RICEVUTE'!A22</f>
        <v>MINORI - CARPI</v>
      </c>
      <c r="B22" s="19">
        <v>18</v>
      </c>
      <c r="C22" s="23">
        <v>225981</v>
      </c>
      <c r="D22" s="24">
        <v>43972</v>
      </c>
      <c r="E22" s="23">
        <v>24033</v>
      </c>
      <c r="F22" s="24">
        <v>43972</v>
      </c>
      <c r="G22" s="23">
        <v>74866</v>
      </c>
      <c r="H22" s="48">
        <v>1740.6</v>
      </c>
    </row>
    <row r="23" spans="1:8" ht="12.75">
      <c r="A23" s="55" t="str">
        <f>'Allegato A - DOMANDE RICEVUTE'!A23</f>
        <v>MINORI - CARPI</v>
      </c>
      <c r="B23" s="19">
        <v>19</v>
      </c>
      <c r="C23" s="23">
        <v>225986</v>
      </c>
      <c r="D23" s="24">
        <v>43972</v>
      </c>
      <c r="E23" s="23">
        <v>24032</v>
      </c>
      <c r="F23" s="24">
        <v>43972</v>
      </c>
      <c r="G23" s="23">
        <v>87431</v>
      </c>
      <c r="H23" s="48">
        <v>1740.6</v>
      </c>
    </row>
    <row r="24" spans="1:8" ht="12.75">
      <c r="A24" s="55" t="str">
        <f>'Allegato A - DOMANDE RICEVUTE'!A24</f>
        <v>MINORI - CARPI</v>
      </c>
      <c r="B24" s="19">
        <v>20</v>
      </c>
      <c r="C24" s="23">
        <v>226192</v>
      </c>
      <c r="D24" s="24">
        <v>43979</v>
      </c>
      <c r="E24" s="23">
        <v>25193</v>
      </c>
      <c r="F24" s="24">
        <v>43979</v>
      </c>
      <c r="G24" s="23">
        <v>92226</v>
      </c>
      <c r="H24" s="48">
        <v>1740.6</v>
      </c>
    </row>
    <row r="25" spans="1:8" ht="12.75">
      <c r="A25" s="55" t="str">
        <f>'Allegato A - DOMANDE RICEVUTE'!A25</f>
        <v>MINORI - CARPI</v>
      </c>
      <c r="B25" s="19">
        <v>21</v>
      </c>
      <c r="C25" s="23">
        <v>226194</v>
      </c>
      <c r="D25" s="24">
        <v>43978</v>
      </c>
      <c r="E25" s="23">
        <v>25096</v>
      </c>
      <c r="F25" s="24">
        <v>43978</v>
      </c>
      <c r="G25" s="23">
        <v>83814</v>
      </c>
      <c r="H25" s="48">
        <v>1740.6</v>
      </c>
    </row>
    <row r="26" spans="1:8" ht="12.75">
      <c r="A26" s="55" t="str">
        <f>'Allegato A - DOMANDE RICEVUTE'!A26</f>
        <v>MINORI - CARPI</v>
      </c>
      <c r="B26" s="19">
        <v>22</v>
      </c>
      <c r="C26" s="23">
        <v>226198</v>
      </c>
      <c r="D26" s="24">
        <v>43977</v>
      </c>
      <c r="E26" s="23">
        <v>24885</v>
      </c>
      <c r="F26" s="24">
        <v>43977</v>
      </c>
      <c r="G26" s="23">
        <v>92354</v>
      </c>
      <c r="H26" s="48">
        <v>1740.6</v>
      </c>
    </row>
    <row r="27" spans="1:8" ht="12.75">
      <c r="A27" s="55" t="str">
        <f>'Allegato A - DOMANDE RICEVUTE'!A27</f>
        <v>MINORI - CARPI</v>
      </c>
      <c r="B27" s="19">
        <v>23</v>
      </c>
      <c r="C27" s="23">
        <v>226273</v>
      </c>
      <c r="D27" s="24">
        <v>43980</v>
      </c>
      <c r="E27" s="23">
        <v>25531</v>
      </c>
      <c r="F27" s="24">
        <v>43980</v>
      </c>
      <c r="G27" s="23">
        <v>89246</v>
      </c>
      <c r="H27" s="48">
        <v>1740.6</v>
      </c>
    </row>
    <row r="28" spans="1:8" ht="12.75">
      <c r="A28" s="55" t="s">
        <v>26</v>
      </c>
      <c r="B28" s="19">
        <v>24</v>
      </c>
      <c r="C28" s="75">
        <v>223925</v>
      </c>
      <c r="D28" s="76">
        <v>43966</v>
      </c>
      <c r="E28" s="75">
        <v>23488</v>
      </c>
      <c r="F28" s="76">
        <v>43967</v>
      </c>
      <c r="G28" s="75">
        <v>92216</v>
      </c>
      <c r="H28" s="48">
        <v>1740.6</v>
      </c>
    </row>
    <row r="29" spans="1:8" ht="12.75">
      <c r="A29" s="55" t="s">
        <v>26</v>
      </c>
      <c r="B29" s="19">
        <v>25</v>
      </c>
      <c r="C29" s="75">
        <v>226123</v>
      </c>
      <c r="D29" s="76">
        <v>43977</v>
      </c>
      <c r="E29" s="75">
        <v>25107</v>
      </c>
      <c r="F29" s="76">
        <v>43978</v>
      </c>
      <c r="G29" s="75">
        <v>92349</v>
      </c>
      <c r="H29" s="48">
        <v>1740.6</v>
      </c>
    </row>
    <row r="30" spans="1:8" ht="12.75">
      <c r="A30" s="55" t="s">
        <v>26</v>
      </c>
      <c r="B30" s="19">
        <v>26</v>
      </c>
      <c r="C30" s="75">
        <v>223811</v>
      </c>
      <c r="D30" s="76">
        <v>43964</v>
      </c>
      <c r="E30" s="75">
        <v>23047</v>
      </c>
      <c r="F30" s="76">
        <v>43964</v>
      </c>
      <c r="G30" s="75">
        <v>89672</v>
      </c>
      <c r="H30" s="54">
        <v>1731.95</v>
      </c>
    </row>
    <row r="31" spans="1:8" ht="12.75">
      <c r="A31" s="55" t="s">
        <v>24</v>
      </c>
      <c r="B31" s="19">
        <v>27</v>
      </c>
      <c r="C31" s="37">
        <v>226154</v>
      </c>
      <c r="D31" s="39">
        <v>43978</v>
      </c>
      <c r="E31" s="37">
        <v>25073</v>
      </c>
      <c r="F31" s="39">
        <v>43978</v>
      </c>
      <c r="G31" s="37">
        <v>89574</v>
      </c>
      <c r="H31" s="48">
        <v>1740.6</v>
      </c>
    </row>
    <row r="32" spans="1:8" ht="12.75">
      <c r="A32" s="55"/>
      <c r="B32" s="19"/>
      <c r="C32" s="57"/>
      <c r="D32" s="58"/>
      <c r="E32" s="57"/>
      <c r="F32" s="58"/>
      <c r="G32" s="57"/>
      <c r="H32" s="38"/>
    </row>
    <row r="33" spans="1:8" ht="12.75">
      <c r="A33" s="55"/>
      <c r="B33" s="19"/>
      <c r="C33" s="57"/>
      <c r="D33" s="58"/>
      <c r="E33" s="57"/>
      <c r="F33" s="58"/>
      <c r="G33" s="57"/>
      <c r="H33" s="38"/>
    </row>
    <row r="34" spans="1:8" ht="12.75">
      <c r="A34" s="78" t="s">
        <v>27</v>
      </c>
      <c r="B34" s="19"/>
      <c r="C34" s="57"/>
      <c r="D34" s="58"/>
      <c r="E34" s="57"/>
      <c r="F34" s="58"/>
      <c r="G34" s="57"/>
      <c r="H34" s="77">
        <f>SUM(H5:H33)</f>
        <v>46944.299999999974</v>
      </c>
    </row>
    <row r="35" spans="1:8" ht="12.75">
      <c r="A35" s="18"/>
      <c r="B35" s="19"/>
      <c r="C35" s="23"/>
      <c r="D35" s="24"/>
      <c r="E35" s="23"/>
      <c r="F35" s="24"/>
      <c r="G35" s="23"/>
      <c r="H35" s="38"/>
    </row>
    <row r="36" ht="14.25" customHeight="1">
      <c r="H36" s="2"/>
    </row>
    <row r="37" spans="1:8" ht="15" customHeight="1">
      <c r="A37" s="18" t="s">
        <v>0</v>
      </c>
      <c r="B37" s="18" t="s">
        <v>10</v>
      </c>
      <c r="C37" s="19"/>
      <c r="D37" s="19"/>
      <c r="E37" s="19"/>
      <c r="F37" s="19"/>
      <c r="G37" s="38"/>
      <c r="H37" s="38"/>
    </row>
    <row r="38" spans="1:8" ht="39.75" customHeight="1">
      <c r="A38" s="17" t="s">
        <v>2</v>
      </c>
      <c r="B38" s="16" t="s">
        <v>3</v>
      </c>
      <c r="C38" s="17" t="s">
        <v>4</v>
      </c>
      <c r="D38" s="17" t="s">
        <v>5</v>
      </c>
      <c r="E38" s="17" t="s">
        <v>6</v>
      </c>
      <c r="F38" s="17" t="s">
        <v>7</v>
      </c>
      <c r="G38" s="16" t="s">
        <v>8</v>
      </c>
      <c r="H38" s="16" t="s">
        <v>12</v>
      </c>
    </row>
    <row r="39" spans="1:8" ht="12.75">
      <c r="A39" s="18" t="s">
        <v>9</v>
      </c>
      <c r="B39" s="53">
        <v>1</v>
      </c>
      <c r="C39" s="23">
        <v>223715</v>
      </c>
      <c r="D39" s="24">
        <v>43962</v>
      </c>
      <c r="E39" s="23">
        <v>22535</v>
      </c>
      <c r="F39" s="24">
        <v>43962</v>
      </c>
      <c r="G39" s="37">
        <v>5109</v>
      </c>
      <c r="H39" s="48">
        <v>1886.82</v>
      </c>
    </row>
    <row r="40" spans="1:8" ht="12.75">
      <c r="A40" s="18" t="s">
        <v>9</v>
      </c>
      <c r="B40" s="53">
        <v>2</v>
      </c>
      <c r="C40" s="23">
        <v>223951</v>
      </c>
      <c r="D40" s="24">
        <v>43956</v>
      </c>
      <c r="E40" s="23">
        <v>21683</v>
      </c>
      <c r="F40" s="24">
        <v>43956</v>
      </c>
      <c r="G40" s="37">
        <v>14739</v>
      </c>
      <c r="H40" s="48">
        <v>1886.82</v>
      </c>
    </row>
    <row r="41" spans="1:8" ht="12.75">
      <c r="A41" s="18" t="s">
        <v>9</v>
      </c>
      <c r="B41" s="53">
        <v>3</v>
      </c>
      <c r="C41" s="23">
        <v>223952</v>
      </c>
      <c r="D41" s="24">
        <v>43955</v>
      </c>
      <c r="E41" s="23">
        <v>21569</v>
      </c>
      <c r="F41" s="24">
        <v>43955</v>
      </c>
      <c r="G41" s="37">
        <v>14702</v>
      </c>
      <c r="H41" s="48">
        <v>1886.82</v>
      </c>
    </row>
    <row r="42" spans="1:8" ht="12.75">
      <c r="A42" s="18" t="s">
        <v>9</v>
      </c>
      <c r="B42" s="53">
        <v>4</v>
      </c>
      <c r="C42" s="23">
        <v>223954</v>
      </c>
      <c r="D42" s="24">
        <v>43955</v>
      </c>
      <c r="E42" s="23">
        <v>21554</v>
      </c>
      <c r="F42" s="24">
        <v>43955</v>
      </c>
      <c r="G42" s="37">
        <v>59070</v>
      </c>
      <c r="H42" s="48">
        <v>1886.82</v>
      </c>
    </row>
    <row r="43" spans="1:8" ht="12.75">
      <c r="A43" s="18" t="s">
        <v>9</v>
      </c>
      <c r="B43" s="53">
        <v>5</v>
      </c>
      <c r="C43" s="23">
        <v>223956</v>
      </c>
      <c r="D43" s="24">
        <v>43955</v>
      </c>
      <c r="E43" s="23">
        <v>21552</v>
      </c>
      <c r="F43" s="24">
        <v>43955</v>
      </c>
      <c r="G43" s="37">
        <v>70632</v>
      </c>
      <c r="H43" s="48">
        <v>1886.82</v>
      </c>
    </row>
    <row r="44" spans="1:8" ht="12.75">
      <c r="A44" s="18" t="s">
        <v>9</v>
      </c>
      <c r="B44" s="53">
        <v>6</v>
      </c>
      <c r="C44" s="23">
        <v>223958</v>
      </c>
      <c r="D44" s="24">
        <v>43955</v>
      </c>
      <c r="E44" s="23">
        <v>21538</v>
      </c>
      <c r="F44" s="24">
        <v>43955</v>
      </c>
      <c r="G44" s="37">
        <v>11801</v>
      </c>
      <c r="H44" s="79">
        <v>314.47</v>
      </c>
    </row>
    <row r="45" spans="1:8" ht="12.75">
      <c r="A45" s="18" t="s">
        <v>9</v>
      </c>
      <c r="B45" s="53">
        <v>7</v>
      </c>
      <c r="C45" s="23">
        <v>223963</v>
      </c>
      <c r="D45" s="24">
        <v>43957</v>
      </c>
      <c r="E45" s="23">
        <v>21898</v>
      </c>
      <c r="F45" s="24">
        <v>43957</v>
      </c>
      <c r="G45" s="37">
        <v>54607</v>
      </c>
      <c r="H45" s="48">
        <v>1886.82</v>
      </c>
    </row>
    <row r="46" spans="1:8" ht="12.75">
      <c r="A46" s="18" t="s">
        <v>9</v>
      </c>
      <c r="B46" s="53">
        <v>8</v>
      </c>
      <c r="C46" s="23">
        <v>223965</v>
      </c>
      <c r="D46" s="24">
        <v>43967</v>
      </c>
      <c r="E46" s="23">
        <v>21882</v>
      </c>
      <c r="F46" s="24">
        <v>43957</v>
      </c>
      <c r="G46" s="37">
        <v>19521</v>
      </c>
      <c r="H46" s="48">
        <v>1886.82</v>
      </c>
    </row>
    <row r="47" spans="1:8" ht="12.75">
      <c r="A47" s="18" t="s">
        <v>9</v>
      </c>
      <c r="B47" s="53">
        <v>9</v>
      </c>
      <c r="C47" s="23">
        <v>223966</v>
      </c>
      <c r="D47" s="24">
        <v>43957</v>
      </c>
      <c r="E47" s="23">
        <v>21906</v>
      </c>
      <c r="F47" s="24">
        <v>43957</v>
      </c>
      <c r="G47" s="37">
        <v>60360</v>
      </c>
      <c r="H47" s="48">
        <v>1886.82</v>
      </c>
    </row>
    <row r="48" spans="1:8" ht="12.75">
      <c r="A48" s="18" t="s">
        <v>9</v>
      </c>
      <c r="B48" s="53">
        <v>10</v>
      </c>
      <c r="C48" s="23">
        <v>223969</v>
      </c>
      <c r="D48" s="24">
        <v>43957</v>
      </c>
      <c r="E48" s="23">
        <v>21911</v>
      </c>
      <c r="F48" s="24">
        <v>43957</v>
      </c>
      <c r="G48" s="37">
        <v>78129</v>
      </c>
      <c r="H48" s="48">
        <v>1886.82</v>
      </c>
    </row>
    <row r="49" spans="1:8" ht="12.75">
      <c r="A49" s="18" t="s">
        <v>9</v>
      </c>
      <c r="B49" s="53">
        <v>11</v>
      </c>
      <c r="C49" s="23">
        <v>223993</v>
      </c>
      <c r="D49" s="24">
        <v>43958</v>
      </c>
      <c r="E49" s="23">
        <v>22084</v>
      </c>
      <c r="F49" s="24">
        <v>43958</v>
      </c>
      <c r="G49" s="37">
        <v>13535</v>
      </c>
      <c r="H49" s="48">
        <v>1886.82</v>
      </c>
    </row>
    <row r="50" spans="1:8" ht="12.75">
      <c r="A50" s="18" t="s">
        <v>9</v>
      </c>
      <c r="B50" s="19">
        <v>12</v>
      </c>
      <c r="C50" s="23">
        <v>223994</v>
      </c>
      <c r="D50" s="24">
        <v>43958</v>
      </c>
      <c r="E50" s="23">
        <v>22154</v>
      </c>
      <c r="F50" s="24">
        <v>43958</v>
      </c>
      <c r="G50" s="37">
        <v>40939</v>
      </c>
      <c r="H50" s="48">
        <v>1886.82</v>
      </c>
    </row>
    <row r="51" spans="1:8" ht="12.75">
      <c r="A51" s="18" t="s">
        <v>9</v>
      </c>
      <c r="B51" s="19">
        <v>13</v>
      </c>
      <c r="C51" s="23">
        <v>223996</v>
      </c>
      <c r="D51" s="24">
        <v>43957</v>
      </c>
      <c r="E51" s="23">
        <v>21926</v>
      </c>
      <c r="F51" s="24">
        <v>43957</v>
      </c>
      <c r="G51" s="37">
        <v>20334</v>
      </c>
      <c r="H51" s="48">
        <v>1886.82</v>
      </c>
    </row>
    <row r="52" spans="1:8" ht="12.75">
      <c r="A52" s="18" t="s">
        <v>9</v>
      </c>
      <c r="B52" s="19">
        <v>14</v>
      </c>
      <c r="C52" s="23">
        <v>223998</v>
      </c>
      <c r="D52" s="24">
        <v>43957</v>
      </c>
      <c r="E52" s="23">
        <v>21919</v>
      </c>
      <c r="F52" s="24">
        <v>43957</v>
      </c>
      <c r="G52" s="37">
        <v>22648</v>
      </c>
      <c r="H52" s="48">
        <v>1886.82</v>
      </c>
    </row>
    <row r="53" spans="1:8" ht="12.75">
      <c r="A53" s="18" t="s">
        <v>9</v>
      </c>
      <c r="B53" s="19">
        <v>15</v>
      </c>
      <c r="C53" s="23">
        <v>224000</v>
      </c>
      <c r="D53" s="24">
        <v>43957</v>
      </c>
      <c r="E53" s="23">
        <v>21915</v>
      </c>
      <c r="F53" s="24">
        <v>43957</v>
      </c>
      <c r="G53" s="37">
        <v>34788</v>
      </c>
      <c r="H53" s="48">
        <v>1886.82</v>
      </c>
    </row>
    <row r="54" spans="1:8" ht="12.75">
      <c r="A54" s="18" t="s">
        <v>9</v>
      </c>
      <c r="B54" s="19">
        <v>16</v>
      </c>
      <c r="C54" s="23">
        <v>225980</v>
      </c>
      <c r="D54" s="24">
        <v>43972</v>
      </c>
      <c r="E54" s="23">
        <v>24117</v>
      </c>
      <c r="F54" s="24">
        <v>43972</v>
      </c>
      <c r="G54" s="37">
        <v>3401</v>
      </c>
      <c r="H54" s="48">
        <v>1886.82</v>
      </c>
    </row>
    <row r="55" spans="1:8" ht="12.75">
      <c r="A55" s="18" t="s">
        <v>9</v>
      </c>
      <c r="B55" s="19">
        <v>17</v>
      </c>
      <c r="C55" s="23">
        <v>225992</v>
      </c>
      <c r="D55" s="24">
        <v>43958</v>
      </c>
      <c r="E55" s="23">
        <v>22109</v>
      </c>
      <c r="F55" s="24">
        <v>43958</v>
      </c>
      <c r="G55" s="37">
        <v>5172</v>
      </c>
      <c r="H55" s="48">
        <v>1886.82</v>
      </c>
    </row>
    <row r="56" spans="1:8" ht="12.75">
      <c r="A56" s="18" t="s">
        <v>9</v>
      </c>
      <c r="B56" s="19">
        <v>18</v>
      </c>
      <c r="C56" s="23">
        <v>225993</v>
      </c>
      <c r="D56" s="24">
        <v>43958</v>
      </c>
      <c r="E56" s="23">
        <v>22106</v>
      </c>
      <c r="F56" s="24">
        <v>43958</v>
      </c>
      <c r="G56" s="37">
        <v>11028</v>
      </c>
      <c r="H56" s="48">
        <v>1886.82</v>
      </c>
    </row>
    <row r="57" spans="1:8" ht="12.75">
      <c r="A57" s="18" t="s">
        <v>9</v>
      </c>
      <c r="B57" s="19">
        <v>19</v>
      </c>
      <c r="C57" s="23">
        <v>225995</v>
      </c>
      <c r="D57" s="24">
        <v>43972</v>
      </c>
      <c r="E57" s="23">
        <v>22097</v>
      </c>
      <c r="F57" s="24">
        <v>43958</v>
      </c>
      <c r="G57" s="37">
        <v>80383</v>
      </c>
      <c r="H57" s="48">
        <v>1886.82</v>
      </c>
    </row>
    <row r="58" spans="1:8" ht="12.75">
      <c r="A58" s="18" t="s">
        <v>9</v>
      </c>
      <c r="B58" s="19">
        <v>20</v>
      </c>
      <c r="C58" s="23">
        <v>226024</v>
      </c>
      <c r="D58" s="24">
        <v>43958</v>
      </c>
      <c r="E58" s="23">
        <v>22198</v>
      </c>
      <c r="F58" s="24">
        <v>43958</v>
      </c>
      <c r="G58" s="37">
        <v>68359</v>
      </c>
      <c r="H58" s="48">
        <v>1886.82</v>
      </c>
    </row>
    <row r="59" spans="1:8" ht="12.75">
      <c r="A59" s="18" t="s">
        <v>9</v>
      </c>
      <c r="B59" s="19">
        <v>21</v>
      </c>
      <c r="C59" s="23">
        <v>226038</v>
      </c>
      <c r="D59" s="24">
        <v>43959</v>
      </c>
      <c r="E59" s="23">
        <v>22296</v>
      </c>
      <c r="F59" s="24">
        <v>43959</v>
      </c>
      <c r="G59" s="37">
        <v>11249</v>
      </c>
      <c r="H59" s="48">
        <v>1886.82</v>
      </c>
    </row>
    <row r="60" spans="1:8" ht="12.75">
      <c r="A60" s="18" t="s">
        <v>9</v>
      </c>
      <c r="B60" s="19">
        <v>22</v>
      </c>
      <c r="C60" s="23">
        <v>226045</v>
      </c>
      <c r="D60" s="24">
        <v>43963</v>
      </c>
      <c r="E60" s="23">
        <v>22872</v>
      </c>
      <c r="F60" s="24">
        <v>43963</v>
      </c>
      <c r="G60" s="37">
        <v>81952</v>
      </c>
      <c r="H60" s="48">
        <v>1886.82</v>
      </c>
    </row>
    <row r="61" spans="1:8" ht="12.75">
      <c r="A61" s="18" t="s">
        <v>9</v>
      </c>
      <c r="B61" s="19">
        <v>23</v>
      </c>
      <c r="C61" s="23">
        <v>226047</v>
      </c>
      <c r="D61" s="24">
        <v>43962</v>
      </c>
      <c r="E61" s="23">
        <v>22587</v>
      </c>
      <c r="F61" s="24">
        <v>43962</v>
      </c>
      <c r="G61" s="37">
        <v>12923</v>
      </c>
      <c r="H61" s="48">
        <v>1886.82</v>
      </c>
    </row>
    <row r="62" spans="1:8" ht="12.75">
      <c r="A62" s="18" t="s">
        <v>9</v>
      </c>
      <c r="B62" s="19">
        <v>24</v>
      </c>
      <c r="C62" s="23">
        <v>226049</v>
      </c>
      <c r="D62" s="24">
        <v>43974</v>
      </c>
      <c r="E62" s="23">
        <v>22421</v>
      </c>
      <c r="F62" s="24">
        <v>43960</v>
      </c>
      <c r="G62" s="37">
        <v>23055</v>
      </c>
      <c r="H62" s="48">
        <v>1886.82</v>
      </c>
    </row>
    <row r="63" spans="1:8" ht="12.75">
      <c r="A63" s="18" t="s">
        <v>9</v>
      </c>
      <c r="B63" s="19">
        <v>25</v>
      </c>
      <c r="C63" s="23">
        <v>226050</v>
      </c>
      <c r="D63" s="24">
        <v>43960</v>
      </c>
      <c r="E63" s="23">
        <v>22413</v>
      </c>
      <c r="F63" s="24">
        <v>43960</v>
      </c>
      <c r="G63" s="37">
        <v>12068</v>
      </c>
      <c r="H63" s="48">
        <v>1886.82</v>
      </c>
    </row>
    <row r="64" spans="1:8" ht="12.75">
      <c r="A64" s="18" t="s">
        <v>9</v>
      </c>
      <c r="B64" s="19">
        <v>26</v>
      </c>
      <c r="C64" s="23">
        <v>226051</v>
      </c>
      <c r="D64" s="24">
        <v>43960</v>
      </c>
      <c r="E64" s="23">
        <v>22412</v>
      </c>
      <c r="F64" s="24">
        <v>43960</v>
      </c>
      <c r="G64" s="37">
        <v>39393</v>
      </c>
      <c r="H64" s="48">
        <v>1886.82</v>
      </c>
    </row>
    <row r="65" spans="1:8" ht="12.75">
      <c r="A65" s="18" t="s">
        <v>9</v>
      </c>
      <c r="B65" s="19">
        <v>27</v>
      </c>
      <c r="C65" s="23">
        <v>226055</v>
      </c>
      <c r="D65" s="24">
        <v>43964</v>
      </c>
      <c r="E65" s="23">
        <v>23006</v>
      </c>
      <c r="F65" s="24">
        <v>43964</v>
      </c>
      <c r="G65" s="37">
        <v>68732</v>
      </c>
      <c r="H65" s="48">
        <v>1886.82</v>
      </c>
    </row>
    <row r="66" spans="1:8" ht="12.75">
      <c r="A66" s="18" t="s">
        <v>9</v>
      </c>
      <c r="B66" s="19">
        <v>28</v>
      </c>
      <c r="C66" s="23">
        <v>226059</v>
      </c>
      <c r="D66" s="24">
        <v>43964</v>
      </c>
      <c r="E66" s="23">
        <v>23001</v>
      </c>
      <c r="F66" s="24">
        <v>43964</v>
      </c>
      <c r="G66" s="37">
        <v>10482</v>
      </c>
      <c r="H66" s="48">
        <v>1886.82</v>
      </c>
    </row>
    <row r="67" spans="1:8" ht="12.75">
      <c r="A67" s="18" t="s">
        <v>9</v>
      </c>
      <c r="B67" s="19">
        <v>29</v>
      </c>
      <c r="C67" s="23">
        <v>226199</v>
      </c>
      <c r="D67" s="24">
        <v>43964</v>
      </c>
      <c r="E67" s="23">
        <v>23021</v>
      </c>
      <c r="F67" s="24">
        <v>43964</v>
      </c>
      <c r="G67" s="37">
        <v>11877</v>
      </c>
      <c r="H67" s="48">
        <v>1886.82</v>
      </c>
    </row>
    <row r="68" spans="1:8" ht="12.75">
      <c r="A68" s="18" t="s">
        <v>9</v>
      </c>
      <c r="B68" s="19">
        <v>30</v>
      </c>
      <c r="C68" s="23">
        <v>226201</v>
      </c>
      <c r="D68" s="24">
        <v>43964</v>
      </c>
      <c r="E68" s="23">
        <v>22990</v>
      </c>
      <c r="F68" s="24">
        <v>43964</v>
      </c>
      <c r="G68" s="37">
        <v>8908</v>
      </c>
      <c r="H68" s="48">
        <v>1886.82</v>
      </c>
    </row>
    <row r="69" spans="1:8" ht="12.75">
      <c r="A69" s="18" t="s">
        <v>9</v>
      </c>
      <c r="B69" s="19">
        <v>31</v>
      </c>
      <c r="C69" s="23">
        <v>226202</v>
      </c>
      <c r="D69" s="24">
        <v>43964</v>
      </c>
      <c r="E69" s="23">
        <v>22990</v>
      </c>
      <c r="F69" s="24">
        <v>43964</v>
      </c>
      <c r="G69" s="37">
        <v>2224</v>
      </c>
      <c r="H69" s="48">
        <v>1886.82</v>
      </c>
    </row>
    <row r="70" spans="1:8" ht="12.75">
      <c r="A70" s="18" t="s">
        <v>9</v>
      </c>
      <c r="B70" s="19">
        <v>32</v>
      </c>
      <c r="C70" s="23">
        <v>226203</v>
      </c>
      <c r="D70" s="24">
        <v>43979</v>
      </c>
      <c r="E70" s="23">
        <v>22865</v>
      </c>
      <c r="F70" s="24">
        <v>43963</v>
      </c>
      <c r="G70" s="37">
        <v>4970</v>
      </c>
      <c r="H70" s="48">
        <v>1886.82</v>
      </c>
    </row>
    <row r="71" spans="1:8" ht="12.75">
      <c r="A71" s="18" t="s">
        <v>9</v>
      </c>
      <c r="B71" s="19">
        <v>33</v>
      </c>
      <c r="C71" s="23">
        <v>226205</v>
      </c>
      <c r="D71" s="24">
        <v>43963</v>
      </c>
      <c r="E71" s="23">
        <v>22883</v>
      </c>
      <c r="F71" s="24">
        <v>43963</v>
      </c>
      <c r="G71" s="37">
        <v>9589</v>
      </c>
      <c r="H71" s="48">
        <v>1886.82</v>
      </c>
    </row>
    <row r="72" spans="1:8" ht="12.75">
      <c r="A72" s="18" t="s">
        <v>9</v>
      </c>
      <c r="B72" s="19">
        <v>34</v>
      </c>
      <c r="C72" s="23">
        <v>226210</v>
      </c>
      <c r="D72" s="24">
        <v>43979</v>
      </c>
      <c r="E72" s="23">
        <v>25355</v>
      </c>
      <c r="F72" s="24">
        <v>43979</v>
      </c>
      <c r="G72" s="37">
        <v>6553</v>
      </c>
      <c r="H72" s="48">
        <v>1886.82</v>
      </c>
    </row>
    <row r="73" spans="1:8" ht="12.75">
      <c r="A73" s="18" t="s">
        <v>9</v>
      </c>
      <c r="B73" s="19">
        <v>35</v>
      </c>
      <c r="C73" s="23">
        <v>226221</v>
      </c>
      <c r="D73" s="24">
        <v>43979</v>
      </c>
      <c r="E73" s="23">
        <v>22384</v>
      </c>
      <c r="F73" s="24">
        <v>43960</v>
      </c>
      <c r="G73" s="37">
        <v>11196</v>
      </c>
      <c r="H73" s="48">
        <v>1886.82</v>
      </c>
    </row>
    <row r="74" spans="1:8" ht="12.75">
      <c r="A74" s="18" t="s">
        <v>9</v>
      </c>
      <c r="B74" s="19">
        <v>36</v>
      </c>
      <c r="C74" s="23">
        <v>226252</v>
      </c>
      <c r="D74" s="24">
        <v>43979</v>
      </c>
      <c r="E74" s="23">
        <v>25198</v>
      </c>
      <c r="F74" s="24">
        <v>43979</v>
      </c>
      <c r="G74" s="37">
        <v>7217</v>
      </c>
      <c r="H74" s="48">
        <v>1886.82</v>
      </c>
    </row>
    <row r="75" spans="1:8" ht="12.75">
      <c r="A75" s="18" t="s">
        <v>9</v>
      </c>
      <c r="B75" s="19">
        <v>37</v>
      </c>
      <c r="C75" s="23">
        <v>226253</v>
      </c>
      <c r="D75" s="24">
        <v>43972</v>
      </c>
      <c r="E75" s="23">
        <v>24090</v>
      </c>
      <c r="F75" s="24">
        <v>43972</v>
      </c>
      <c r="G75" s="37">
        <v>3398</v>
      </c>
      <c r="H75" s="48">
        <v>1886.82</v>
      </c>
    </row>
    <row r="76" spans="1:8" ht="12.75">
      <c r="A76" s="18" t="s">
        <v>9</v>
      </c>
      <c r="B76" s="19">
        <v>38</v>
      </c>
      <c r="C76" s="23">
        <v>226255</v>
      </c>
      <c r="D76" s="24">
        <v>43965</v>
      </c>
      <c r="E76" s="23">
        <v>23134</v>
      </c>
      <c r="F76" s="24">
        <v>43965</v>
      </c>
      <c r="G76" s="37">
        <v>66862</v>
      </c>
      <c r="H76" s="48">
        <v>1886.82</v>
      </c>
    </row>
    <row r="77" spans="1:8" ht="12.75">
      <c r="A77" s="18" t="s">
        <v>9</v>
      </c>
      <c r="B77" s="19">
        <v>39</v>
      </c>
      <c r="C77" s="23">
        <v>226346</v>
      </c>
      <c r="D77" s="24">
        <v>43981</v>
      </c>
      <c r="E77" s="23">
        <v>25681</v>
      </c>
      <c r="F77" s="24">
        <v>43981</v>
      </c>
      <c r="G77" s="37">
        <v>15831</v>
      </c>
      <c r="H77" s="48">
        <v>1886.82</v>
      </c>
    </row>
    <row r="78" spans="1:8" ht="12.75">
      <c r="A78" s="18" t="s">
        <v>9</v>
      </c>
      <c r="B78" s="19">
        <v>40</v>
      </c>
      <c r="C78" s="23">
        <v>226403</v>
      </c>
      <c r="D78" s="24">
        <v>43966</v>
      </c>
      <c r="E78" s="23">
        <v>23358</v>
      </c>
      <c r="F78" s="24">
        <v>43966</v>
      </c>
      <c r="G78" s="37">
        <v>70890</v>
      </c>
      <c r="H78" s="48">
        <v>1886.82</v>
      </c>
    </row>
    <row r="79" spans="1:8" ht="12.75">
      <c r="A79" s="18" t="s">
        <v>9</v>
      </c>
      <c r="B79" s="19">
        <v>41</v>
      </c>
      <c r="C79" s="23">
        <v>226443</v>
      </c>
      <c r="D79" s="24">
        <v>43995</v>
      </c>
      <c r="E79" s="23">
        <v>25051</v>
      </c>
      <c r="F79" s="24">
        <v>43978</v>
      </c>
      <c r="G79" s="37">
        <v>86982</v>
      </c>
      <c r="H79" s="80">
        <v>1415.11</v>
      </c>
    </row>
    <row r="80" spans="1:8" ht="12.75">
      <c r="A80" s="18" t="s">
        <v>9</v>
      </c>
      <c r="B80" s="19">
        <v>42</v>
      </c>
      <c r="C80" s="23">
        <v>226444</v>
      </c>
      <c r="D80" s="24">
        <v>43977</v>
      </c>
      <c r="E80" s="23">
        <v>24879</v>
      </c>
      <c r="F80" s="24">
        <v>43977</v>
      </c>
      <c r="G80" s="37">
        <v>37099</v>
      </c>
      <c r="H80" s="48">
        <v>1886.82</v>
      </c>
    </row>
    <row r="81" spans="1:8" ht="12.75">
      <c r="A81" s="18" t="s">
        <v>9</v>
      </c>
      <c r="B81" s="19">
        <v>43</v>
      </c>
      <c r="C81" s="23">
        <v>226446</v>
      </c>
      <c r="D81" s="24">
        <v>43995</v>
      </c>
      <c r="E81" s="23">
        <v>23493</v>
      </c>
      <c r="F81" s="24">
        <v>43967</v>
      </c>
      <c r="G81" s="37">
        <v>34625</v>
      </c>
      <c r="H81" s="48">
        <v>1886.82</v>
      </c>
    </row>
    <row r="82" spans="1:8" ht="12.75">
      <c r="A82" s="18" t="s">
        <v>9</v>
      </c>
      <c r="B82" s="19">
        <v>44</v>
      </c>
      <c r="C82" s="23">
        <v>226450</v>
      </c>
      <c r="D82" s="24">
        <v>43967</v>
      </c>
      <c r="E82" s="23">
        <v>23495</v>
      </c>
      <c r="F82" s="24">
        <v>43967</v>
      </c>
      <c r="G82" s="37">
        <v>9760</v>
      </c>
      <c r="H82" s="48">
        <v>1886.82</v>
      </c>
    </row>
    <row r="83" spans="1:8" ht="12.75">
      <c r="A83" s="18" t="s">
        <v>9</v>
      </c>
      <c r="B83" s="19">
        <v>45</v>
      </c>
      <c r="C83" s="23">
        <v>226451</v>
      </c>
      <c r="D83" s="24">
        <v>43977</v>
      </c>
      <c r="E83" s="23">
        <v>24884</v>
      </c>
      <c r="F83" s="24">
        <v>43977</v>
      </c>
      <c r="G83" s="37">
        <v>52064</v>
      </c>
      <c r="H83" s="48">
        <v>1886.82</v>
      </c>
    </row>
    <row r="84" spans="1:8" ht="12.75">
      <c r="A84" s="18" t="s">
        <v>9</v>
      </c>
      <c r="B84" s="19">
        <v>46</v>
      </c>
      <c r="C84" s="23">
        <v>226452</v>
      </c>
      <c r="D84" s="24">
        <v>43967</v>
      </c>
      <c r="E84" s="23">
        <v>23492</v>
      </c>
      <c r="F84" s="24">
        <v>43967</v>
      </c>
      <c r="G84" s="37">
        <v>13863</v>
      </c>
      <c r="H84" s="48">
        <v>1886.82</v>
      </c>
    </row>
    <row r="85" spans="1:8" ht="12.75">
      <c r="A85" s="18" t="s">
        <v>9</v>
      </c>
      <c r="B85" s="19">
        <v>47</v>
      </c>
      <c r="C85" s="23">
        <v>226455</v>
      </c>
      <c r="D85" s="24">
        <v>43977</v>
      </c>
      <c r="E85" s="23">
        <v>24882</v>
      </c>
      <c r="F85" s="24">
        <v>43977</v>
      </c>
      <c r="G85" s="37">
        <v>86471</v>
      </c>
      <c r="H85" s="48">
        <v>1886.82</v>
      </c>
    </row>
    <row r="86" spans="1:8" ht="12.75">
      <c r="A86" s="18" t="s">
        <v>9</v>
      </c>
      <c r="B86" s="19">
        <v>48</v>
      </c>
      <c r="C86" s="23">
        <v>226456</v>
      </c>
      <c r="D86" s="24">
        <v>43979</v>
      </c>
      <c r="E86" s="23">
        <v>25197</v>
      </c>
      <c r="F86" s="24">
        <v>43979</v>
      </c>
      <c r="G86" s="37">
        <v>17103</v>
      </c>
      <c r="H86" s="48">
        <v>1886.82</v>
      </c>
    </row>
    <row r="87" spans="1:8" ht="12.75">
      <c r="A87" s="18" t="s">
        <v>9</v>
      </c>
      <c r="B87" s="19">
        <v>49</v>
      </c>
      <c r="C87" s="23">
        <v>226457</v>
      </c>
      <c r="D87" s="24">
        <v>43979</v>
      </c>
      <c r="E87" s="23">
        <v>25375</v>
      </c>
      <c r="F87" s="24">
        <v>43979</v>
      </c>
      <c r="G87" s="37">
        <v>76830</v>
      </c>
      <c r="H87" s="48">
        <v>1886.82</v>
      </c>
    </row>
    <row r="88" spans="1:8" ht="12.75">
      <c r="A88" s="18" t="s">
        <v>9</v>
      </c>
      <c r="B88" s="19">
        <v>50</v>
      </c>
      <c r="C88" s="23">
        <v>226459</v>
      </c>
      <c r="D88" s="24">
        <v>43978</v>
      </c>
      <c r="E88" s="23">
        <v>25053</v>
      </c>
      <c r="F88" s="24">
        <v>43978</v>
      </c>
      <c r="G88" s="37">
        <v>82918</v>
      </c>
      <c r="H88" s="48">
        <v>1886.82</v>
      </c>
    </row>
    <row r="89" spans="1:8" ht="12.75">
      <c r="A89" s="18" t="s">
        <v>9</v>
      </c>
      <c r="B89" s="19">
        <v>51</v>
      </c>
      <c r="C89" s="23">
        <v>226460</v>
      </c>
      <c r="D89" s="24">
        <v>43981</v>
      </c>
      <c r="E89" s="23">
        <v>25677</v>
      </c>
      <c r="F89" s="24">
        <v>43981</v>
      </c>
      <c r="G89" s="37">
        <v>13249</v>
      </c>
      <c r="H89" s="48">
        <v>1886.82</v>
      </c>
    </row>
    <row r="90" spans="1:8" ht="12.75">
      <c r="A90" s="18" t="s">
        <v>9</v>
      </c>
      <c r="B90" s="19">
        <v>52</v>
      </c>
      <c r="C90" s="23">
        <v>226461</v>
      </c>
      <c r="D90" s="24">
        <v>43981</v>
      </c>
      <c r="E90" s="23">
        <v>25700</v>
      </c>
      <c r="F90" s="24">
        <v>43981</v>
      </c>
      <c r="G90" s="37">
        <v>21284</v>
      </c>
      <c r="H90" s="48">
        <v>1886.82</v>
      </c>
    </row>
    <row r="91" spans="1:8" ht="12.75">
      <c r="A91" s="18" t="s">
        <v>9</v>
      </c>
      <c r="B91" s="19">
        <v>53</v>
      </c>
      <c r="C91" s="23">
        <v>226463</v>
      </c>
      <c r="D91" s="24">
        <v>43974</v>
      </c>
      <c r="E91" s="23">
        <v>24390</v>
      </c>
      <c r="F91" s="24">
        <v>43974</v>
      </c>
      <c r="G91" s="37">
        <v>44016</v>
      </c>
      <c r="H91" s="48">
        <v>1886.82</v>
      </c>
    </row>
    <row r="92" spans="1:8" ht="12.75">
      <c r="A92" s="18" t="s">
        <v>9</v>
      </c>
      <c r="B92" s="19">
        <v>54</v>
      </c>
      <c r="C92" s="23">
        <v>226464</v>
      </c>
      <c r="D92" s="24">
        <v>43972</v>
      </c>
      <c r="E92" s="23">
        <v>24106</v>
      </c>
      <c r="F92" s="24">
        <v>43972</v>
      </c>
      <c r="G92" s="37">
        <v>13500</v>
      </c>
      <c r="H92" s="48">
        <v>1886.82</v>
      </c>
    </row>
    <row r="93" spans="1:8" ht="12.75">
      <c r="A93" s="18" t="s">
        <v>9</v>
      </c>
      <c r="B93" s="19">
        <v>55</v>
      </c>
      <c r="C93" s="23">
        <v>226466</v>
      </c>
      <c r="D93" s="24">
        <v>43972</v>
      </c>
      <c r="E93" s="23">
        <v>24019</v>
      </c>
      <c r="F93" s="24">
        <v>43972</v>
      </c>
      <c r="G93" s="37">
        <v>10201</v>
      </c>
      <c r="H93" s="48">
        <v>1886.82</v>
      </c>
    </row>
    <row r="94" spans="1:8" ht="12.75">
      <c r="A94" s="18" t="s">
        <v>9</v>
      </c>
      <c r="B94" s="19">
        <v>56</v>
      </c>
      <c r="C94" s="23">
        <v>226467</v>
      </c>
      <c r="D94" s="24">
        <v>43972</v>
      </c>
      <c r="E94" s="23">
        <v>24028</v>
      </c>
      <c r="F94" s="24">
        <v>43972</v>
      </c>
      <c r="G94" s="37">
        <v>68456</v>
      </c>
      <c r="H94" s="48">
        <v>1886.82</v>
      </c>
    </row>
    <row r="95" spans="1:8" ht="12.75">
      <c r="A95" s="18" t="s">
        <v>9</v>
      </c>
      <c r="B95" s="19">
        <v>57</v>
      </c>
      <c r="C95" s="23">
        <v>226468</v>
      </c>
      <c r="D95" s="24">
        <v>43972</v>
      </c>
      <c r="E95" s="23">
        <v>24042</v>
      </c>
      <c r="F95" s="24">
        <v>43972</v>
      </c>
      <c r="G95" s="37">
        <v>22508</v>
      </c>
      <c r="H95" s="48">
        <v>1886.82</v>
      </c>
    </row>
    <row r="96" spans="1:8" ht="12.75">
      <c r="A96" s="18" t="s">
        <v>9</v>
      </c>
      <c r="B96" s="19">
        <v>58</v>
      </c>
      <c r="C96" s="23">
        <v>226469</v>
      </c>
      <c r="D96" s="24">
        <v>43972</v>
      </c>
      <c r="E96" s="23">
        <v>24053</v>
      </c>
      <c r="F96" s="24">
        <v>43972</v>
      </c>
      <c r="G96" s="37">
        <v>45588</v>
      </c>
      <c r="H96" s="48">
        <v>1886.82</v>
      </c>
    </row>
    <row r="97" spans="1:8" ht="12.75">
      <c r="A97" s="18" t="s">
        <v>9</v>
      </c>
      <c r="B97" s="19">
        <v>59</v>
      </c>
      <c r="C97" s="23">
        <v>226483</v>
      </c>
      <c r="D97" s="24">
        <v>43970</v>
      </c>
      <c r="E97" s="23">
        <v>23894</v>
      </c>
      <c r="F97" s="24">
        <v>43970</v>
      </c>
      <c r="G97" s="37">
        <v>23533</v>
      </c>
      <c r="H97" s="48">
        <v>1886.82</v>
      </c>
    </row>
    <row r="98" spans="1:8" ht="12.75">
      <c r="A98" s="18" t="s">
        <v>9</v>
      </c>
      <c r="B98" s="19">
        <v>60</v>
      </c>
      <c r="C98" s="23">
        <v>226497</v>
      </c>
      <c r="D98" s="24">
        <v>43979</v>
      </c>
      <c r="E98" s="23">
        <v>25208</v>
      </c>
      <c r="F98" s="24">
        <v>43979</v>
      </c>
      <c r="G98" s="37">
        <v>68495</v>
      </c>
      <c r="H98" s="48">
        <v>1886.82</v>
      </c>
    </row>
    <row r="99" spans="1:8" ht="12.75">
      <c r="A99" s="18" t="s">
        <v>9</v>
      </c>
      <c r="B99" s="19">
        <v>61</v>
      </c>
      <c r="C99" s="23">
        <v>226546</v>
      </c>
      <c r="D99" s="24">
        <v>43969</v>
      </c>
      <c r="E99" s="23">
        <v>23590</v>
      </c>
      <c r="F99" s="24">
        <v>43969</v>
      </c>
      <c r="G99" s="37">
        <v>9935</v>
      </c>
      <c r="H99" s="48">
        <v>1886.82</v>
      </c>
    </row>
    <row r="100" spans="1:8" ht="12.75">
      <c r="A100" s="18" t="s">
        <v>9</v>
      </c>
      <c r="B100" s="19">
        <v>62</v>
      </c>
      <c r="C100" s="23">
        <v>226549</v>
      </c>
      <c r="D100" s="24">
        <v>44000</v>
      </c>
      <c r="E100" s="23">
        <v>23576</v>
      </c>
      <c r="F100" s="24">
        <v>43969</v>
      </c>
      <c r="G100" s="37">
        <v>55614</v>
      </c>
      <c r="H100" s="48">
        <v>1886.82</v>
      </c>
    </row>
    <row r="101" spans="1:8" ht="12.75">
      <c r="A101" s="18" t="s">
        <v>9</v>
      </c>
      <c r="B101" s="19">
        <v>63</v>
      </c>
      <c r="C101" s="23">
        <v>226554</v>
      </c>
      <c r="D101" s="24">
        <v>43969</v>
      </c>
      <c r="E101" s="23">
        <v>23582</v>
      </c>
      <c r="F101" s="24">
        <v>43969</v>
      </c>
      <c r="G101" s="37">
        <v>38632</v>
      </c>
      <c r="H101" s="80">
        <v>471.7</v>
      </c>
    </row>
    <row r="102" spans="1:8" ht="12.75">
      <c r="A102" s="18" t="s">
        <v>9</v>
      </c>
      <c r="B102" s="19">
        <v>64</v>
      </c>
      <c r="C102" s="23">
        <v>226558</v>
      </c>
      <c r="D102" s="24">
        <v>43981</v>
      </c>
      <c r="E102" s="23">
        <v>25717</v>
      </c>
      <c r="F102" s="24">
        <v>43981</v>
      </c>
      <c r="G102" s="37">
        <v>78978</v>
      </c>
      <c r="H102" s="48">
        <v>1886.82</v>
      </c>
    </row>
    <row r="103" spans="1:8" ht="12.75">
      <c r="A103" s="18" t="s">
        <v>9</v>
      </c>
      <c r="B103" s="19">
        <v>65</v>
      </c>
      <c r="C103" s="23">
        <v>226562</v>
      </c>
      <c r="D103" s="24">
        <v>44000</v>
      </c>
      <c r="E103" s="23">
        <v>23515</v>
      </c>
      <c r="F103" s="24">
        <v>43967</v>
      </c>
      <c r="G103" s="37">
        <v>32777</v>
      </c>
      <c r="H103" s="80">
        <v>1572.35</v>
      </c>
    </row>
    <row r="104" spans="1:8" ht="12.75">
      <c r="A104" s="18" t="s">
        <v>9</v>
      </c>
      <c r="B104" s="19">
        <v>66</v>
      </c>
      <c r="C104" s="23">
        <v>226563</v>
      </c>
      <c r="D104" s="24">
        <v>43966</v>
      </c>
      <c r="E104" s="23">
        <v>23366</v>
      </c>
      <c r="F104" s="24">
        <v>43966</v>
      </c>
      <c r="G104" s="37">
        <v>4262</v>
      </c>
      <c r="H104" s="48">
        <v>1886.82</v>
      </c>
    </row>
    <row r="105" spans="1:8" ht="12.75">
      <c r="A105" s="18" t="s">
        <v>9</v>
      </c>
      <c r="B105" s="19">
        <v>67</v>
      </c>
      <c r="C105" s="23">
        <v>226580</v>
      </c>
      <c r="D105" s="24">
        <v>43973</v>
      </c>
      <c r="E105" s="23">
        <v>24251</v>
      </c>
      <c r="F105" s="24">
        <v>43973</v>
      </c>
      <c r="G105" s="37">
        <v>6178</v>
      </c>
      <c r="H105" s="48">
        <v>1886.82</v>
      </c>
    </row>
    <row r="106" spans="1:8" ht="12.75">
      <c r="A106" s="18" t="s">
        <v>9</v>
      </c>
      <c r="B106" s="19">
        <v>68</v>
      </c>
      <c r="C106" s="23">
        <v>226584</v>
      </c>
      <c r="D106" s="24">
        <v>43965</v>
      </c>
      <c r="E106" s="23">
        <v>23221</v>
      </c>
      <c r="F106" s="24">
        <v>43965</v>
      </c>
      <c r="G106" s="37">
        <v>13560</v>
      </c>
      <c r="H106" s="48">
        <v>1886.82</v>
      </c>
    </row>
    <row r="107" spans="1:8" ht="12.75">
      <c r="A107" s="18" t="s">
        <v>9</v>
      </c>
      <c r="B107" s="19">
        <v>69</v>
      </c>
      <c r="C107" s="23">
        <v>226589</v>
      </c>
      <c r="D107" s="24">
        <v>43965</v>
      </c>
      <c r="E107" s="23">
        <v>23219</v>
      </c>
      <c r="F107" s="24">
        <v>43965</v>
      </c>
      <c r="G107" s="37">
        <v>4218</v>
      </c>
      <c r="H107" s="48">
        <v>1886.82</v>
      </c>
    </row>
    <row r="108" spans="1:8" ht="12.75">
      <c r="A108" s="18" t="s">
        <v>9</v>
      </c>
      <c r="B108" s="19">
        <v>70</v>
      </c>
      <c r="C108" s="23">
        <v>226591</v>
      </c>
      <c r="D108" s="24">
        <v>43965</v>
      </c>
      <c r="E108" s="23">
        <v>23240</v>
      </c>
      <c r="F108" s="24">
        <v>43965</v>
      </c>
      <c r="G108" s="37">
        <v>80775</v>
      </c>
      <c r="H108" s="48">
        <v>1886.82</v>
      </c>
    </row>
    <row r="109" spans="1:8" ht="12.75">
      <c r="A109" s="18" t="s">
        <v>9</v>
      </c>
      <c r="B109" s="19">
        <v>71</v>
      </c>
      <c r="C109" s="23">
        <v>226594</v>
      </c>
      <c r="D109" s="24">
        <v>43965</v>
      </c>
      <c r="E109" s="23">
        <v>23223</v>
      </c>
      <c r="F109" s="24">
        <v>43965</v>
      </c>
      <c r="G109" s="37">
        <v>23063</v>
      </c>
      <c r="H109" s="48">
        <v>1886.82</v>
      </c>
    </row>
    <row r="110" spans="1:8" ht="12.75">
      <c r="A110" s="18" t="s">
        <v>9</v>
      </c>
      <c r="B110" s="19">
        <v>72</v>
      </c>
      <c r="C110" s="23">
        <v>226596</v>
      </c>
      <c r="D110" s="24">
        <v>43972</v>
      </c>
      <c r="E110" s="23">
        <v>24072</v>
      </c>
      <c r="F110" s="24">
        <v>43972</v>
      </c>
      <c r="G110" s="37">
        <v>5919</v>
      </c>
      <c r="H110" s="48">
        <v>1886.82</v>
      </c>
    </row>
    <row r="111" spans="1:8" ht="12.75">
      <c r="A111" s="18" t="s">
        <v>9</v>
      </c>
      <c r="B111" s="19">
        <v>73</v>
      </c>
      <c r="C111" s="23">
        <v>226597</v>
      </c>
      <c r="D111" s="24">
        <v>43969</v>
      </c>
      <c r="E111" s="23">
        <v>23589</v>
      </c>
      <c r="F111" s="24">
        <v>43969</v>
      </c>
      <c r="G111" s="37">
        <v>11425</v>
      </c>
      <c r="H111" s="48">
        <v>1886.82</v>
      </c>
    </row>
    <row r="112" spans="1:8" ht="12.75">
      <c r="A112" s="18" t="s">
        <v>9</v>
      </c>
      <c r="B112" s="19">
        <v>74</v>
      </c>
      <c r="C112" s="23">
        <v>226598</v>
      </c>
      <c r="D112" s="24">
        <v>43958</v>
      </c>
      <c r="E112" s="23">
        <v>22158</v>
      </c>
      <c r="F112" s="24">
        <v>43958</v>
      </c>
      <c r="G112" s="37">
        <v>47884</v>
      </c>
      <c r="H112" s="48">
        <v>1886.82</v>
      </c>
    </row>
    <row r="113" spans="1:8" ht="12.75">
      <c r="A113" s="18" t="s">
        <v>9</v>
      </c>
      <c r="B113" s="19">
        <v>75</v>
      </c>
      <c r="C113" s="23">
        <v>226599</v>
      </c>
      <c r="D113" s="24">
        <v>43960</v>
      </c>
      <c r="E113" s="23">
        <v>22405</v>
      </c>
      <c r="F113" s="24">
        <v>43960</v>
      </c>
      <c r="G113" s="37">
        <v>9870</v>
      </c>
      <c r="H113" s="48">
        <v>1886.82</v>
      </c>
    </row>
    <row r="114" spans="1:8" ht="12.75">
      <c r="A114" s="18" t="s">
        <v>9</v>
      </c>
      <c r="B114" s="19">
        <v>76</v>
      </c>
      <c r="C114" s="23">
        <v>226600</v>
      </c>
      <c r="D114" s="24">
        <v>44000</v>
      </c>
      <c r="E114" s="23">
        <v>22160</v>
      </c>
      <c r="F114" s="24">
        <v>43958</v>
      </c>
      <c r="G114" s="37">
        <v>70530</v>
      </c>
      <c r="H114" s="48">
        <v>1886.82</v>
      </c>
    </row>
    <row r="115" spans="1:8" ht="12.75">
      <c r="A115" s="18" t="s">
        <v>9</v>
      </c>
      <c r="B115" s="19">
        <v>77</v>
      </c>
      <c r="C115" s="23">
        <v>226601</v>
      </c>
      <c r="D115" s="24">
        <v>43959</v>
      </c>
      <c r="E115" s="23">
        <v>22300</v>
      </c>
      <c r="F115" s="24">
        <v>43959</v>
      </c>
      <c r="G115" s="37">
        <v>11244</v>
      </c>
      <c r="H115" s="48">
        <v>1886.82</v>
      </c>
    </row>
    <row r="116" spans="1:8" ht="12.75">
      <c r="A116" s="18" t="s">
        <v>9</v>
      </c>
      <c r="B116" s="19">
        <v>78</v>
      </c>
      <c r="C116" s="23">
        <v>226603</v>
      </c>
      <c r="D116" s="24">
        <v>43959</v>
      </c>
      <c r="E116" s="23">
        <v>22243</v>
      </c>
      <c r="F116" s="24">
        <v>43959</v>
      </c>
      <c r="G116" s="37">
        <v>83987</v>
      </c>
      <c r="H116" s="80">
        <v>1572.35</v>
      </c>
    </row>
    <row r="117" spans="1:8" ht="12.75">
      <c r="A117" s="18" t="s">
        <v>9</v>
      </c>
      <c r="B117" s="19">
        <v>79</v>
      </c>
      <c r="C117" s="23">
        <v>226605</v>
      </c>
      <c r="D117" s="24">
        <v>44000</v>
      </c>
      <c r="E117" s="23">
        <v>22169</v>
      </c>
      <c r="F117" s="24">
        <v>43958</v>
      </c>
      <c r="G117" s="37">
        <v>86263</v>
      </c>
      <c r="H117" s="80">
        <v>943.41</v>
      </c>
    </row>
    <row r="118" spans="1:8" ht="12.75">
      <c r="A118" s="18" t="s">
        <v>9</v>
      </c>
      <c r="B118" s="19">
        <v>80</v>
      </c>
      <c r="C118" s="23">
        <v>226606</v>
      </c>
      <c r="D118" s="24">
        <v>44000</v>
      </c>
      <c r="E118" s="23">
        <v>22196</v>
      </c>
      <c r="F118" s="24">
        <v>43958</v>
      </c>
      <c r="G118" s="37">
        <v>6927</v>
      </c>
      <c r="H118" s="48">
        <v>1886.82</v>
      </c>
    </row>
    <row r="119" spans="1:8" ht="12.75">
      <c r="A119" s="18" t="s">
        <v>9</v>
      </c>
      <c r="B119" s="19">
        <v>81</v>
      </c>
      <c r="C119" s="23">
        <v>226608</v>
      </c>
      <c r="D119" s="24">
        <v>43958</v>
      </c>
      <c r="E119" s="23">
        <v>22184</v>
      </c>
      <c r="F119" s="24">
        <v>43958</v>
      </c>
      <c r="G119" s="37">
        <v>5139</v>
      </c>
      <c r="H119" s="48">
        <v>1886.82</v>
      </c>
    </row>
    <row r="120" spans="1:8" ht="12.75">
      <c r="A120" s="18" t="s">
        <v>9</v>
      </c>
      <c r="B120" s="19">
        <v>82</v>
      </c>
      <c r="C120" s="23">
        <v>226609</v>
      </c>
      <c r="D120" s="24">
        <v>43965</v>
      </c>
      <c r="E120" s="23">
        <v>23160</v>
      </c>
      <c r="F120" s="24">
        <v>43965</v>
      </c>
      <c r="G120" s="37">
        <v>21285</v>
      </c>
      <c r="H120" s="48">
        <v>1886.82</v>
      </c>
    </row>
    <row r="121" spans="1:8" ht="12.75">
      <c r="A121" s="18" t="s">
        <v>9</v>
      </c>
      <c r="B121" s="19">
        <v>83</v>
      </c>
      <c r="C121" s="23">
        <v>226610</v>
      </c>
      <c r="D121" s="24">
        <v>43965</v>
      </c>
      <c r="E121" s="23">
        <v>23158</v>
      </c>
      <c r="F121" s="24">
        <v>43965</v>
      </c>
      <c r="G121" s="37">
        <v>11862</v>
      </c>
      <c r="H121" s="48">
        <v>1886.82</v>
      </c>
    </row>
    <row r="122" spans="1:8" ht="12.75">
      <c r="A122" s="18" t="s">
        <v>9</v>
      </c>
      <c r="B122" s="19">
        <v>84</v>
      </c>
      <c r="C122" s="23">
        <v>226920</v>
      </c>
      <c r="D122" s="24">
        <v>43981</v>
      </c>
      <c r="E122" s="23">
        <v>25679</v>
      </c>
      <c r="F122" s="24">
        <v>43981</v>
      </c>
      <c r="G122" s="37">
        <v>11667</v>
      </c>
      <c r="H122" s="80">
        <v>786.17</v>
      </c>
    </row>
    <row r="123" spans="1:8" ht="12.75">
      <c r="A123" s="18" t="s">
        <v>9</v>
      </c>
      <c r="B123" s="19">
        <v>85</v>
      </c>
      <c r="C123" s="23">
        <v>226595</v>
      </c>
      <c r="D123" s="24">
        <v>43965</v>
      </c>
      <c r="E123" s="23">
        <v>23222</v>
      </c>
      <c r="F123" s="24">
        <v>43965</v>
      </c>
      <c r="G123" s="37">
        <v>15693</v>
      </c>
      <c r="H123" s="48">
        <v>1886.82</v>
      </c>
    </row>
    <row r="124" spans="1:8" ht="12.75">
      <c r="A124" s="18" t="s">
        <v>9</v>
      </c>
      <c r="B124" s="19">
        <v>86</v>
      </c>
      <c r="C124" s="23">
        <v>223962</v>
      </c>
      <c r="D124" s="24">
        <v>43957</v>
      </c>
      <c r="E124" s="23">
        <v>21900</v>
      </c>
      <c r="F124" s="24">
        <v>43957</v>
      </c>
      <c r="G124" s="37">
        <v>68751</v>
      </c>
      <c r="H124" s="48">
        <v>1886.82</v>
      </c>
    </row>
    <row r="125" spans="1:8" ht="12.75">
      <c r="A125" s="18" t="s">
        <v>9</v>
      </c>
      <c r="B125" s="19">
        <v>87</v>
      </c>
      <c r="C125" s="23">
        <v>226214</v>
      </c>
      <c r="D125" s="24">
        <v>43959</v>
      </c>
      <c r="E125" s="23">
        <v>22242</v>
      </c>
      <c r="F125" s="24">
        <v>43959</v>
      </c>
      <c r="G125" s="37">
        <v>92130</v>
      </c>
      <c r="H125" s="48">
        <v>1886.82</v>
      </c>
    </row>
    <row r="126" spans="1:8" ht="12.75">
      <c r="A126" s="18" t="s">
        <v>9</v>
      </c>
      <c r="B126" s="19">
        <v>88</v>
      </c>
      <c r="C126" s="23">
        <v>226544</v>
      </c>
      <c r="D126" s="24">
        <v>43970</v>
      </c>
      <c r="E126" s="23">
        <v>23899</v>
      </c>
      <c r="F126" s="24">
        <v>43970</v>
      </c>
      <c r="G126" s="37">
        <v>35586</v>
      </c>
      <c r="H126" s="48">
        <v>1886.82</v>
      </c>
    </row>
    <row r="127" spans="1:8" ht="12.75">
      <c r="A127" s="18" t="s">
        <v>9</v>
      </c>
      <c r="B127" s="19">
        <v>89</v>
      </c>
      <c r="C127" s="23">
        <v>226588</v>
      </c>
      <c r="D127" s="24">
        <v>43973</v>
      </c>
      <c r="E127" s="23">
        <v>24253</v>
      </c>
      <c r="F127" s="24">
        <v>43973</v>
      </c>
      <c r="G127" s="37">
        <v>6301</v>
      </c>
      <c r="H127" s="48">
        <v>1886.82</v>
      </c>
    </row>
    <row r="128" spans="1:8" ht="12.75">
      <c r="A128" s="18" t="s">
        <v>26</v>
      </c>
      <c r="B128" s="19">
        <v>90</v>
      </c>
      <c r="C128" s="23">
        <v>223931</v>
      </c>
      <c r="D128" s="24">
        <v>43966</v>
      </c>
      <c r="E128" s="23">
        <v>23418</v>
      </c>
      <c r="F128" s="24">
        <v>43966</v>
      </c>
      <c r="G128" s="23">
        <v>73267</v>
      </c>
      <c r="H128" s="48">
        <v>1886.82</v>
      </c>
    </row>
    <row r="129" spans="1:8" ht="12.75">
      <c r="A129" s="18" t="s">
        <v>26</v>
      </c>
      <c r="B129" s="19">
        <v>91</v>
      </c>
      <c r="C129" s="22">
        <v>223933</v>
      </c>
      <c r="D129" s="24">
        <v>43966</v>
      </c>
      <c r="E129" s="22">
        <v>23490</v>
      </c>
      <c r="F129" s="81">
        <v>43967</v>
      </c>
      <c r="G129" s="22">
        <v>66817</v>
      </c>
      <c r="H129" s="48">
        <v>1886.82</v>
      </c>
    </row>
    <row r="130" spans="1:8" ht="12.75">
      <c r="A130" s="18" t="s">
        <v>26</v>
      </c>
      <c r="B130" s="19">
        <v>92</v>
      </c>
      <c r="C130" s="23">
        <v>223943</v>
      </c>
      <c r="D130" s="24">
        <v>43966</v>
      </c>
      <c r="E130" s="23">
        <v>23491</v>
      </c>
      <c r="F130" s="81">
        <v>43967</v>
      </c>
      <c r="G130" s="23">
        <v>55049</v>
      </c>
      <c r="H130" s="48">
        <v>1886.82</v>
      </c>
    </row>
    <row r="131" spans="1:8" ht="12.75">
      <c r="A131" s="18" t="s">
        <v>26</v>
      </c>
      <c r="B131" s="19">
        <v>93</v>
      </c>
      <c r="C131" s="23">
        <v>223936</v>
      </c>
      <c r="D131" s="24">
        <v>43966</v>
      </c>
      <c r="E131" s="23">
        <v>23512</v>
      </c>
      <c r="F131" s="81">
        <v>43967</v>
      </c>
      <c r="G131" s="23">
        <v>66529</v>
      </c>
      <c r="H131" s="48">
        <v>1886.82</v>
      </c>
    </row>
    <row r="132" spans="1:8" ht="12.75">
      <c r="A132" s="18" t="s">
        <v>26</v>
      </c>
      <c r="B132" s="19">
        <v>94</v>
      </c>
      <c r="C132" s="23">
        <v>226125</v>
      </c>
      <c r="D132" s="24">
        <v>43977</v>
      </c>
      <c r="E132" s="23">
        <v>25108</v>
      </c>
      <c r="F132" s="24">
        <v>43978</v>
      </c>
      <c r="G132" s="23">
        <v>52110</v>
      </c>
      <c r="H132" s="48">
        <v>1886.82</v>
      </c>
    </row>
    <row r="133" spans="1:8" ht="12.75">
      <c r="A133" s="18" t="s">
        <v>26</v>
      </c>
      <c r="B133" s="19">
        <v>95</v>
      </c>
      <c r="C133" s="23">
        <v>226127</v>
      </c>
      <c r="D133" s="24">
        <v>43977</v>
      </c>
      <c r="E133" s="23">
        <v>25109</v>
      </c>
      <c r="F133" s="24">
        <v>43978</v>
      </c>
      <c r="G133" s="23">
        <v>85450</v>
      </c>
      <c r="H133" s="48">
        <v>1886.82</v>
      </c>
    </row>
    <row r="134" spans="1:8" ht="12.75">
      <c r="A134" s="18" t="s">
        <v>26</v>
      </c>
      <c r="B134" s="19">
        <v>96</v>
      </c>
      <c r="C134" s="23">
        <v>226124</v>
      </c>
      <c r="D134" s="24">
        <v>43977</v>
      </c>
      <c r="E134" s="23">
        <v>25479</v>
      </c>
      <c r="F134" s="24">
        <v>43980</v>
      </c>
      <c r="G134" s="23">
        <v>73958</v>
      </c>
      <c r="H134" s="48">
        <v>1886.82</v>
      </c>
    </row>
    <row r="135" spans="1:8" ht="12.75">
      <c r="A135" s="18" t="s">
        <v>26</v>
      </c>
      <c r="B135" s="19">
        <v>97</v>
      </c>
      <c r="C135" s="23">
        <v>226132</v>
      </c>
      <c r="D135" s="24">
        <v>43977</v>
      </c>
      <c r="E135" s="23">
        <v>25497</v>
      </c>
      <c r="F135" s="24">
        <v>43980</v>
      </c>
      <c r="G135" s="23">
        <v>55243</v>
      </c>
      <c r="H135" s="48">
        <v>1886.82</v>
      </c>
    </row>
    <row r="136" spans="1:8" ht="12.75">
      <c r="A136" s="18" t="s">
        <v>24</v>
      </c>
      <c r="B136" s="19">
        <v>98</v>
      </c>
      <c r="C136" s="37">
        <v>223636</v>
      </c>
      <c r="D136" s="39">
        <v>43958</v>
      </c>
      <c r="E136" s="37">
        <v>22205</v>
      </c>
      <c r="F136" s="39">
        <v>43958</v>
      </c>
      <c r="G136" s="37">
        <v>89594</v>
      </c>
      <c r="H136" s="48">
        <v>1886.82</v>
      </c>
    </row>
    <row r="137" spans="1:8" ht="12.75">
      <c r="A137" s="18" t="s">
        <v>24</v>
      </c>
      <c r="B137" s="19">
        <v>99</v>
      </c>
      <c r="C137" s="37">
        <v>223638</v>
      </c>
      <c r="D137" s="39">
        <v>43958</v>
      </c>
      <c r="E137" s="37">
        <v>22206</v>
      </c>
      <c r="F137" s="39">
        <v>43958</v>
      </c>
      <c r="G137" s="37">
        <v>73654</v>
      </c>
      <c r="H137" s="48">
        <v>1886.82</v>
      </c>
    </row>
    <row r="138" spans="1:8" ht="12.75">
      <c r="A138" s="18" t="s">
        <v>24</v>
      </c>
      <c r="B138" s="19">
        <v>100</v>
      </c>
      <c r="C138" s="37">
        <v>223639</v>
      </c>
      <c r="D138" s="39">
        <v>43958</v>
      </c>
      <c r="E138" s="37">
        <v>22207</v>
      </c>
      <c r="F138" s="39">
        <v>43958</v>
      </c>
      <c r="G138" s="37">
        <v>37036</v>
      </c>
      <c r="H138" s="48">
        <v>1886.82</v>
      </c>
    </row>
    <row r="139" spans="1:8" ht="12.75">
      <c r="A139" s="18" t="s">
        <v>24</v>
      </c>
      <c r="B139" s="19">
        <v>101</v>
      </c>
      <c r="C139" s="37">
        <v>226115</v>
      </c>
      <c r="D139" s="39">
        <v>43977</v>
      </c>
      <c r="E139" s="37">
        <v>24947</v>
      </c>
      <c r="F139" s="39">
        <v>43977</v>
      </c>
      <c r="G139" s="37">
        <v>72048</v>
      </c>
      <c r="H139" s="48">
        <v>1886.82</v>
      </c>
    </row>
    <row r="140" spans="1:8" ht="12.75">
      <c r="A140" s="18" t="s">
        <v>24</v>
      </c>
      <c r="B140" s="19">
        <v>102</v>
      </c>
      <c r="C140" s="37">
        <v>226120</v>
      </c>
      <c r="D140" s="39">
        <v>43977</v>
      </c>
      <c r="E140" s="37">
        <v>24951</v>
      </c>
      <c r="F140" s="39">
        <v>43977</v>
      </c>
      <c r="G140" s="37">
        <v>84536</v>
      </c>
      <c r="H140" s="48">
        <v>1886.82</v>
      </c>
    </row>
    <row r="141" spans="1:8" ht="12.75">
      <c r="A141" s="18" t="s">
        <v>24</v>
      </c>
      <c r="B141" s="19">
        <v>103</v>
      </c>
      <c r="C141" s="37">
        <v>226128</v>
      </c>
      <c r="D141" s="39">
        <v>43977</v>
      </c>
      <c r="E141" s="37">
        <v>24952</v>
      </c>
      <c r="F141" s="39">
        <v>43977</v>
      </c>
      <c r="G141" s="37">
        <v>87189</v>
      </c>
      <c r="H141" s="48">
        <v>1886.82</v>
      </c>
    </row>
    <row r="142" spans="1:8" ht="12.75">
      <c r="A142" s="18" t="s">
        <v>24</v>
      </c>
      <c r="B142" s="19">
        <v>104</v>
      </c>
      <c r="C142" s="37">
        <v>226130</v>
      </c>
      <c r="D142" s="39">
        <v>43977</v>
      </c>
      <c r="E142" s="37">
        <v>24953</v>
      </c>
      <c r="F142" s="39">
        <v>43977</v>
      </c>
      <c r="G142" s="37">
        <v>40846</v>
      </c>
      <c r="H142" s="48">
        <v>1886.82</v>
      </c>
    </row>
    <row r="143" spans="1:8" ht="12.75">
      <c r="A143" s="18" t="s">
        <v>24</v>
      </c>
      <c r="B143" s="19">
        <v>105</v>
      </c>
      <c r="C143" s="37">
        <v>226167</v>
      </c>
      <c r="D143" s="39">
        <v>43978</v>
      </c>
      <c r="E143" s="37">
        <v>25079</v>
      </c>
      <c r="F143" s="39">
        <v>43978</v>
      </c>
      <c r="G143" s="37">
        <v>39822</v>
      </c>
      <c r="H143" s="48">
        <v>1886.82</v>
      </c>
    </row>
    <row r="144" spans="1:8" ht="12.75">
      <c r="A144" s="18" t="s">
        <v>24</v>
      </c>
      <c r="B144" s="19">
        <v>106</v>
      </c>
      <c r="C144" s="37">
        <v>226174</v>
      </c>
      <c r="D144" s="39">
        <v>43978</v>
      </c>
      <c r="E144" s="37">
        <v>25082</v>
      </c>
      <c r="F144" s="39">
        <v>43978</v>
      </c>
      <c r="G144" s="37">
        <v>36874</v>
      </c>
      <c r="H144" s="48">
        <v>1886.82</v>
      </c>
    </row>
    <row r="145" spans="1:8" ht="12.75">
      <c r="A145" s="18" t="s">
        <v>23</v>
      </c>
      <c r="B145" s="19">
        <v>107</v>
      </c>
      <c r="C145" s="23">
        <v>223821</v>
      </c>
      <c r="D145" s="24">
        <v>43964</v>
      </c>
      <c r="E145" s="52">
        <v>23935</v>
      </c>
      <c r="F145" s="24">
        <v>43971</v>
      </c>
      <c r="G145" s="23">
        <v>44845</v>
      </c>
      <c r="H145" s="48">
        <v>1886.82</v>
      </c>
    </row>
    <row r="146" spans="1:8" ht="12.75">
      <c r="A146" s="18" t="s">
        <v>23</v>
      </c>
      <c r="B146" s="19">
        <v>108</v>
      </c>
      <c r="C146" s="23">
        <v>223816</v>
      </c>
      <c r="D146" s="24">
        <v>43964</v>
      </c>
      <c r="E146" s="82">
        <v>28981</v>
      </c>
      <c r="F146" s="24">
        <v>44000</v>
      </c>
      <c r="G146" s="23">
        <v>50281</v>
      </c>
      <c r="H146" s="48">
        <v>1415.11</v>
      </c>
    </row>
    <row r="147" spans="1:8" ht="12.75">
      <c r="A147" s="18" t="s">
        <v>23</v>
      </c>
      <c r="B147" s="19">
        <v>109</v>
      </c>
      <c r="C147" s="23">
        <v>223894</v>
      </c>
      <c r="D147" s="24">
        <v>43965</v>
      </c>
      <c r="E147" s="52">
        <v>23933</v>
      </c>
      <c r="F147" s="24">
        <v>43971</v>
      </c>
      <c r="G147" s="23">
        <v>79100</v>
      </c>
      <c r="H147" s="54">
        <v>1886.82</v>
      </c>
    </row>
    <row r="148" spans="1:8" ht="12.75">
      <c r="A148" s="18" t="s">
        <v>23</v>
      </c>
      <c r="B148" s="19">
        <v>110</v>
      </c>
      <c r="C148" s="23">
        <v>223906</v>
      </c>
      <c r="D148" s="24">
        <v>43965</v>
      </c>
      <c r="E148" s="52">
        <v>23932</v>
      </c>
      <c r="F148" s="24">
        <v>43971</v>
      </c>
      <c r="G148" s="23">
        <v>92005</v>
      </c>
      <c r="H148" s="54">
        <v>1760.78</v>
      </c>
    </row>
    <row r="149" spans="1:8" ht="12.75">
      <c r="A149" s="18" t="s">
        <v>23</v>
      </c>
      <c r="B149" s="19">
        <v>111</v>
      </c>
      <c r="C149" s="23">
        <v>223907</v>
      </c>
      <c r="D149" s="24">
        <v>43965</v>
      </c>
      <c r="E149" s="52">
        <v>23328</v>
      </c>
      <c r="F149" s="24">
        <v>43966</v>
      </c>
      <c r="G149" s="23">
        <v>71026</v>
      </c>
      <c r="H149" s="54">
        <v>1236.59</v>
      </c>
    </row>
    <row r="150" spans="1:8" ht="12.75">
      <c r="A150" s="18" t="s">
        <v>23</v>
      </c>
      <c r="B150" s="19">
        <v>112</v>
      </c>
      <c r="C150" s="23">
        <v>223987</v>
      </c>
      <c r="D150" s="24">
        <v>43969</v>
      </c>
      <c r="E150" s="83">
        <v>23936</v>
      </c>
      <c r="F150" s="24">
        <v>43971</v>
      </c>
      <c r="G150" s="23">
        <v>38309</v>
      </c>
      <c r="H150" s="54">
        <v>1886.82</v>
      </c>
    </row>
    <row r="151" spans="1:8" ht="12.75">
      <c r="A151" s="18" t="s">
        <v>23</v>
      </c>
      <c r="B151" s="19">
        <v>113</v>
      </c>
      <c r="C151" s="23">
        <v>225912</v>
      </c>
      <c r="D151" s="24">
        <v>43970</v>
      </c>
      <c r="E151" s="83">
        <v>23937</v>
      </c>
      <c r="F151" s="24">
        <v>43971</v>
      </c>
      <c r="G151" s="23">
        <v>10705</v>
      </c>
      <c r="H151" s="54">
        <v>1886.82</v>
      </c>
    </row>
    <row r="152" spans="1:8" ht="12.75">
      <c r="A152" s="18" t="s">
        <v>23</v>
      </c>
      <c r="B152" s="19">
        <v>114</v>
      </c>
      <c r="C152" s="23">
        <v>225917</v>
      </c>
      <c r="D152" s="24">
        <v>43970</v>
      </c>
      <c r="E152" s="83">
        <v>24497</v>
      </c>
      <c r="F152" s="24">
        <v>43976</v>
      </c>
      <c r="G152" s="23">
        <v>59507</v>
      </c>
      <c r="H152" s="54">
        <v>1886.82</v>
      </c>
    </row>
    <row r="153" spans="1:8" ht="12.75">
      <c r="A153" s="18" t="s">
        <v>23</v>
      </c>
      <c r="B153" s="19">
        <v>115</v>
      </c>
      <c r="C153" s="23">
        <v>225937</v>
      </c>
      <c r="D153" s="24">
        <v>43970</v>
      </c>
      <c r="E153" s="83">
        <v>27664</v>
      </c>
      <c r="F153" s="24">
        <v>43993</v>
      </c>
      <c r="G153" s="23">
        <v>49177</v>
      </c>
      <c r="H153" s="54">
        <v>1886.82</v>
      </c>
    </row>
    <row r="154" spans="1:8" ht="12.75">
      <c r="A154" s="18" t="s">
        <v>23</v>
      </c>
      <c r="B154" s="19">
        <v>116</v>
      </c>
      <c r="C154" s="23">
        <v>225939</v>
      </c>
      <c r="D154" s="24">
        <v>43970</v>
      </c>
      <c r="E154" s="83">
        <v>24499</v>
      </c>
      <c r="F154" s="24">
        <v>43976</v>
      </c>
      <c r="G154" s="23">
        <v>5946</v>
      </c>
      <c r="H154" s="54">
        <v>1886.82</v>
      </c>
    </row>
    <row r="155" spans="1:8" ht="12.75">
      <c r="A155" s="18" t="s">
        <v>23</v>
      </c>
      <c r="B155" s="19">
        <v>117</v>
      </c>
      <c r="C155" s="23">
        <v>225941</v>
      </c>
      <c r="D155" s="24">
        <v>43970</v>
      </c>
      <c r="E155" s="82">
        <v>25435</v>
      </c>
      <c r="F155" s="24">
        <v>43980</v>
      </c>
      <c r="G155" s="23">
        <v>14706</v>
      </c>
      <c r="H155" s="54">
        <v>1886.82</v>
      </c>
    </row>
    <row r="156" spans="1:8" ht="12.75">
      <c r="A156" s="18" t="s">
        <v>23</v>
      </c>
      <c r="B156" s="19">
        <v>118</v>
      </c>
      <c r="C156" s="23">
        <v>225960</v>
      </c>
      <c r="D156" s="24">
        <v>43971</v>
      </c>
      <c r="E156" s="82">
        <v>24505</v>
      </c>
      <c r="F156" s="24">
        <v>43976</v>
      </c>
      <c r="G156" s="23">
        <v>37597</v>
      </c>
      <c r="H156" s="54">
        <v>1886.82</v>
      </c>
    </row>
    <row r="157" spans="1:8" ht="12.75">
      <c r="A157" s="18" t="s">
        <v>23</v>
      </c>
      <c r="B157" s="19">
        <v>119</v>
      </c>
      <c r="C157" s="23">
        <v>226069</v>
      </c>
      <c r="D157" s="24">
        <v>43976</v>
      </c>
      <c r="E157" s="82">
        <v>25184</v>
      </c>
      <c r="F157" s="24">
        <v>43979</v>
      </c>
      <c r="G157" s="23">
        <v>40945</v>
      </c>
      <c r="H157" s="54">
        <v>1886.82</v>
      </c>
    </row>
    <row r="158" spans="1:8" ht="12.75">
      <c r="A158" s="18" t="s">
        <v>23</v>
      </c>
      <c r="B158" s="19">
        <v>120</v>
      </c>
      <c r="C158" s="23">
        <v>226225</v>
      </c>
      <c r="D158" s="24">
        <v>43980</v>
      </c>
      <c r="E158" s="82" t="s">
        <v>28</v>
      </c>
      <c r="F158" s="24">
        <v>43993</v>
      </c>
      <c r="G158" s="23">
        <v>47263</v>
      </c>
      <c r="H158" s="54">
        <v>1886.82</v>
      </c>
    </row>
    <row r="159" spans="1:8" ht="12.75">
      <c r="A159" s="18" t="s">
        <v>23</v>
      </c>
      <c r="B159" s="19">
        <v>121</v>
      </c>
      <c r="C159" s="23">
        <v>225962</v>
      </c>
      <c r="D159" s="24">
        <v>43971</v>
      </c>
      <c r="E159" s="82" t="s">
        <v>29</v>
      </c>
      <c r="F159" s="24">
        <v>43980</v>
      </c>
      <c r="G159" s="23">
        <v>71068</v>
      </c>
      <c r="H159" s="54">
        <v>1886.82</v>
      </c>
    </row>
    <row r="160" spans="1:8" ht="12.75">
      <c r="A160" s="18" t="s">
        <v>23</v>
      </c>
      <c r="B160" s="19">
        <v>122</v>
      </c>
      <c r="C160" s="23">
        <v>226208</v>
      </c>
      <c r="D160" s="24">
        <v>43979</v>
      </c>
      <c r="E160" s="82" t="s">
        <v>30</v>
      </c>
      <c r="F160" s="24">
        <v>43980</v>
      </c>
      <c r="G160" s="23">
        <v>81635</v>
      </c>
      <c r="H160" s="54">
        <v>1886.82</v>
      </c>
    </row>
    <row r="161" spans="1:8" ht="12.75">
      <c r="A161" s="18" t="s">
        <v>23</v>
      </c>
      <c r="B161" s="19">
        <v>123</v>
      </c>
      <c r="C161" s="23">
        <v>226211</v>
      </c>
      <c r="D161" s="24">
        <v>43979</v>
      </c>
      <c r="E161" s="82" t="s">
        <v>31</v>
      </c>
      <c r="F161" s="24">
        <v>43980</v>
      </c>
      <c r="G161" s="23">
        <v>36827</v>
      </c>
      <c r="H161" s="54">
        <v>1886.82</v>
      </c>
    </row>
    <row r="162" spans="1:8" ht="12.75">
      <c r="A162" s="18" t="s">
        <v>23</v>
      </c>
      <c r="B162" s="19">
        <v>124</v>
      </c>
      <c r="C162" s="23">
        <v>226216</v>
      </c>
      <c r="D162" s="24">
        <v>43979</v>
      </c>
      <c r="E162" s="82">
        <v>25448</v>
      </c>
      <c r="F162" s="24">
        <v>43980</v>
      </c>
      <c r="G162" s="23">
        <v>50905</v>
      </c>
      <c r="H162" s="54">
        <v>1886.82</v>
      </c>
    </row>
    <row r="163" spans="1:8" ht="12.75">
      <c r="A163" s="18"/>
      <c r="B163" s="19"/>
      <c r="C163" s="37"/>
      <c r="D163" s="39"/>
      <c r="E163" s="37"/>
      <c r="F163" s="39"/>
      <c r="G163" s="37"/>
      <c r="H163" s="48"/>
    </row>
    <row r="164" spans="1:8" ht="12.75">
      <c r="A164" s="85" t="s">
        <v>27</v>
      </c>
      <c r="B164" s="19"/>
      <c r="C164" s="37"/>
      <c r="D164" s="39"/>
      <c r="E164" s="37"/>
      <c r="F164" s="39"/>
      <c r="G164" s="37"/>
      <c r="H164" s="84">
        <f>SUM(H39:H163)</f>
        <v>226585.52000000054</v>
      </c>
    </row>
    <row r="165" spans="1:8" ht="12.75">
      <c r="A165" s="18"/>
      <c r="B165" s="19"/>
      <c r="C165" s="37"/>
      <c r="D165" s="39"/>
      <c r="E165" s="37"/>
      <c r="F165" s="39"/>
      <c r="G165" s="37"/>
      <c r="H165" s="48"/>
    </row>
    <row r="166" spans="1:8" ht="12.75">
      <c r="A166" s="85" t="s">
        <v>27</v>
      </c>
      <c r="B166" s="19"/>
      <c r="C166" s="37"/>
      <c r="D166" s="39"/>
      <c r="E166" s="37"/>
      <c r="F166" s="39"/>
      <c r="G166" s="37"/>
      <c r="H166" s="84">
        <f>H34+H164</f>
        <v>273529.82000000053</v>
      </c>
    </row>
    <row r="167" spans="1:8" ht="12.75">
      <c r="A167" s="18"/>
      <c r="B167" s="19"/>
      <c r="C167" s="19"/>
      <c r="D167" s="19"/>
      <c r="E167" s="19"/>
      <c r="F167" s="19"/>
      <c r="G167" s="19"/>
      <c r="H167" s="51"/>
    </row>
    <row r="168" ht="12.75">
      <c r="A168" s="70"/>
    </row>
  </sheetData>
  <sheetProtection selectLockedCells="1" selectUnlockedCells="1"/>
  <printOptions/>
  <pageMargins left="1.29" right="0.35" top="0.3402777777777778" bottom="0.42986111111111114" header="0.5118055555555555" footer="0.5118055555555555"/>
  <pageSetup horizontalDpi="300" verticalDpi="300" orientation="landscape" paperSize="9" scale="69" r:id="rId1"/>
  <rowBreaks count="4" manualBreakCount="4">
    <brk id="105" max="7" man="1"/>
    <brk id="169" max="7" man="1"/>
    <brk id="172" max="7" man="1"/>
    <brk id="1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Normal="110" zoomScaleSheetLayoutView="100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8.421875" style="0" customWidth="1"/>
    <col min="3" max="3" width="10.8515625" style="0" customWidth="1"/>
    <col min="4" max="4" width="12.140625" style="0" customWidth="1"/>
    <col min="5" max="5" width="9.00390625" style="0" customWidth="1"/>
    <col min="6" max="6" width="12.7109375" style="0" customWidth="1"/>
    <col min="7" max="7" width="14.00390625" style="0" customWidth="1"/>
    <col min="8" max="8" width="44.140625" style="0" customWidth="1"/>
    <col min="9" max="16384" width="11.57421875" style="0" customWidth="1"/>
  </cols>
  <sheetData>
    <row r="1" ht="12.75">
      <c r="A1" s="5" t="s">
        <v>36</v>
      </c>
    </row>
    <row r="2" ht="12.75">
      <c r="A2" s="6"/>
    </row>
    <row r="3" spans="1:8" ht="12.75">
      <c r="A3" s="21" t="s">
        <v>0</v>
      </c>
      <c r="B3" s="28" t="s">
        <v>1</v>
      </c>
      <c r="C3" s="29"/>
      <c r="D3" s="29"/>
      <c r="E3" s="20"/>
      <c r="F3" s="20"/>
      <c r="G3" s="30"/>
      <c r="H3" s="21"/>
    </row>
    <row r="4" spans="1:8" ht="39">
      <c r="A4" s="31" t="s">
        <v>2</v>
      </c>
      <c r="B4" s="32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2" t="s">
        <v>13</v>
      </c>
    </row>
    <row r="5" spans="1:8" ht="16.5" customHeight="1">
      <c r="A5" s="33"/>
      <c r="B5" s="34"/>
      <c r="C5" s="35"/>
      <c r="D5" s="36"/>
      <c r="E5" s="35"/>
      <c r="F5" s="36"/>
      <c r="G5" s="35"/>
      <c r="H5" s="35"/>
    </row>
    <row r="6" spans="1:8" ht="18" customHeight="1">
      <c r="A6" s="21"/>
      <c r="B6" s="21"/>
      <c r="C6" s="21"/>
      <c r="D6" s="21"/>
      <c r="E6" s="21"/>
      <c r="F6" s="21"/>
      <c r="G6" s="21"/>
      <c r="H6" s="21"/>
    </row>
    <row r="7" spans="1:8" ht="12.75">
      <c r="A7" s="21"/>
      <c r="B7" s="21"/>
      <c r="C7" s="21"/>
      <c r="D7" s="21"/>
      <c r="E7" s="21"/>
      <c r="F7" s="21"/>
      <c r="G7" s="21"/>
      <c r="H7" s="21"/>
    </row>
    <row r="8" spans="1:8" ht="12.75">
      <c r="A8" s="28" t="s">
        <v>0</v>
      </c>
      <c r="B8" s="28" t="s">
        <v>14</v>
      </c>
      <c r="C8" s="20"/>
      <c r="D8" s="20"/>
      <c r="E8" s="20"/>
      <c r="F8" s="20"/>
      <c r="G8" s="20"/>
      <c r="H8" s="21"/>
    </row>
    <row r="9" spans="1:8" ht="39">
      <c r="A9" s="17" t="s">
        <v>15</v>
      </c>
      <c r="B9" s="16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6" t="s">
        <v>13</v>
      </c>
    </row>
    <row r="10" spans="1:8" ht="36" customHeight="1">
      <c r="A10" s="45"/>
      <c r="B10" s="46"/>
      <c r="C10" s="45"/>
      <c r="D10" s="47"/>
      <c r="E10" s="45"/>
      <c r="F10" s="47"/>
      <c r="G10" s="45"/>
      <c r="H10" s="45"/>
    </row>
    <row r="11" spans="1:8" ht="15.75" customHeight="1">
      <c r="A11" s="7"/>
      <c r="B11" s="7"/>
      <c r="C11" s="8"/>
      <c r="D11" s="8"/>
      <c r="E11" s="8"/>
      <c r="F11" s="8"/>
      <c r="G11" s="8"/>
      <c r="H11" s="9"/>
    </row>
    <row r="12" spans="1:8" ht="15.75" customHeight="1">
      <c r="A12" s="7"/>
      <c r="B12" s="7"/>
      <c r="C12" s="8"/>
      <c r="D12" s="8"/>
      <c r="E12" s="8"/>
      <c r="F12" s="8"/>
      <c r="G12" s="8"/>
      <c r="H12" s="10"/>
    </row>
    <row r="13" spans="1:8" ht="15.75" customHeight="1">
      <c r="A13" s="8"/>
      <c r="B13" s="7"/>
      <c r="C13" s="8"/>
      <c r="D13" s="8"/>
      <c r="E13" s="8"/>
      <c r="F13" s="8"/>
      <c r="G13" s="8"/>
      <c r="H13" s="9"/>
    </row>
    <row r="14" ht="15.75" customHeight="1"/>
    <row r="15" spans="1:8" ht="15.75" customHeight="1">
      <c r="A15" s="6"/>
      <c r="B15" s="6"/>
      <c r="C15" s="6"/>
      <c r="D15" s="6"/>
      <c r="E15" s="6"/>
      <c r="F15" s="6"/>
      <c r="G15" s="6"/>
      <c r="H15" s="6"/>
    </row>
    <row r="16" spans="1:8" ht="15.75" customHeight="1">
      <c r="A16" s="6"/>
      <c r="B16" s="6"/>
      <c r="C16" s="6"/>
      <c r="D16" s="6"/>
      <c r="E16" s="6"/>
      <c r="F16" s="6"/>
      <c r="G16" s="6"/>
      <c r="H16" s="6"/>
    </row>
    <row r="17" spans="1:8" ht="15.75" customHeight="1">
      <c r="A17" s="6"/>
      <c r="B17" s="6"/>
      <c r="C17" s="6"/>
      <c r="D17" s="6"/>
      <c r="E17" s="6"/>
      <c r="F17" s="6"/>
      <c r="G17" s="6"/>
      <c r="H17" s="6"/>
    </row>
    <row r="18" spans="1:8" ht="15.75" customHeight="1">
      <c r="A18" s="6"/>
      <c r="B18" s="6"/>
      <c r="C18" s="6"/>
      <c r="D18" s="6"/>
      <c r="E18" s="6"/>
      <c r="F18" s="6"/>
      <c r="G18" s="6"/>
      <c r="H18" s="6"/>
    </row>
    <row r="19" spans="1:8" ht="15.75" customHeight="1">
      <c r="A19" s="6"/>
      <c r="B19" s="6"/>
      <c r="C19" s="6"/>
      <c r="D19" s="6"/>
      <c r="E19" s="6"/>
      <c r="F19" s="6"/>
      <c r="G19" s="6"/>
      <c r="H19" s="6"/>
    </row>
    <row r="20" spans="1:8" ht="15.75" customHeight="1">
      <c r="A20" s="6"/>
      <c r="B20" s="6"/>
      <c r="C20" s="6"/>
      <c r="D20" s="6"/>
      <c r="E20" s="6"/>
      <c r="F20" s="6"/>
      <c r="G20" s="6"/>
      <c r="H20" s="6"/>
    </row>
    <row r="21" spans="1:8" ht="15.75" customHeight="1">
      <c r="A21" s="6"/>
      <c r="B21" s="6"/>
      <c r="C21" s="6"/>
      <c r="D21" s="6"/>
      <c r="E21" s="6"/>
      <c r="F21" s="6"/>
      <c r="G21" s="6"/>
      <c r="H21" s="6"/>
    </row>
    <row r="22" spans="1:8" ht="15.75" customHeight="1">
      <c r="A22" s="6"/>
      <c r="B22" s="6"/>
      <c r="C22" s="6"/>
      <c r="D22" s="6"/>
      <c r="E22" s="6"/>
      <c r="F22" s="6"/>
      <c r="G22" s="6"/>
      <c r="H22" s="6"/>
    </row>
    <row r="23" spans="1:8" ht="15.75" customHeight="1">
      <c r="A23" s="6"/>
      <c r="B23" s="6"/>
      <c r="C23" s="6"/>
      <c r="D23" s="6"/>
      <c r="E23" s="6"/>
      <c r="F23" s="6"/>
      <c r="G23" s="6"/>
      <c r="H23" s="6"/>
    </row>
    <row r="24" spans="1:8" ht="15.75" customHeight="1">
      <c r="A24" s="6"/>
      <c r="B24" s="6"/>
      <c r="C24" s="6"/>
      <c r="D24" s="6"/>
      <c r="E24" s="6"/>
      <c r="F24" s="6"/>
      <c r="G24" s="6"/>
      <c r="H24" s="6"/>
    </row>
    <row r="25" spans="1:8" ht="15.75" customHeight="1">
      <c r="A25" s="6"/>
      <c r="B25" s="6"/>
      <c r="C25" s="6"/>
      <c r="D25" s="6"/>
      <c r="E25" s="6"/>
      <c r="F25" s="6"/>
      <c r="G25" s="6"/>
      <c r="H25" s="6"/>
    </row>
    <row r="26" spans="1:8" ht="15.75" customHeight="1">
      <c r="A26" s="6"/>
      <c r="B26" s="6"/>
      <c r="C26" s="6"/>
      <c r="D26" s="6"/>
      <c r="E26" s="6"/>
      <c r="F26" s="6"/>
      <c r="G26" s="6"/>
      <c r="H26" s="6"/>
    </row>
    <row r="27" spans="1:8" ht="15.75" customHeight="1">
      <c r="A27" s="6"/>
      <c r="B27" s="6"/>
      <c r="C27" s="6"/>
      <c r="D27" s="6"/>
      <c r="E27" s="6"/>
      <c r="F27" s="6"/>
      <c r="G27" s="6"/>
      <c r="H27" s="6"/>
    </row>
    <row r="28" spans="1:8" ht="15.75" customHeight="1">
      <c r="A28" s="6"/>
      <c r="B28" s="6"/>
      <c r="C28" s="6"/>
      <c r="D28" s="6"/>
      <c r="E28" s="6"/>
      <c r="F28" s="6"/>
      <c r="G28" s="6"/>
      <c r="H28" s="6"/>
    </row>
    <row r="29" spans="1:8" ht="15.75" customHeight="1">
      <c r="A29" s="6"/>
      <c r="B29" s="6"/>
      <c r="C29" s="6"/>
      <c r="D29" s="6"/>
      <c r="E29" s="6"/>
      <c r="F29" s="6"/>
      <c r="G29" s="6"/>
      <c r="H29" s="6"/>
    </row>
    <row r="30" spans="1:8" ht="15.75" customHeight="1">
      <c r="A30" s="6"/>
      <c r="B30" s="6"/>
      <c r="C30" s="6"/>
      <c r="D30" s="6"/>
      <c r="E30" s="6"/>
      <c r="F30" s="6"/>
      <c r="G30" s="6"/>
      <c r="H30" s="6"/>
    </row>
    <row r="31" spans="1:8" ht="15.75" customHeight="1">
      <c r="A31" s="6"/>
      <c r="B31" s="6"/>
      <c r="C31" s="6"/>
      <c r="D31" s="6"/>
      <c r="E31" s="6"/>
      <c r="F31" s="6"/>
      <c r="G31" s="6"/>
      <c r="H31" s="6"/>
    </row>
    <row r="32" spans="1:8" ht="15.75" customHeight="1">
      <c r="A32" s="6"/>
      <c r="B32" s="6"/>
      <c r="C32" s="6"/>
      <c r="D32" s="6"/>
      <c r="E32" s="6"/>
      <c r="F32" s="6"/>
      <c r="G32" s="6"/>
      <c r="H32" s="6"/>
    </row>
    <row r="33" spans="1:8" ht="15.75" customHeight="1">
      <c r="A33" s="6"/>
      <c r="B33" s="6"/>
      <c r="C33" s="6"/>
      <c r="D33" s="6"/>
      <c r="E33" s="6"/>
      <c r="F33" s="6"/>
      <c r="G33" s="6"/>
      <c r="H33" s="6"/>
    </row>
    <row r="34" spans="1:8" ht="15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6"/>
      <c r="B35" s="6"/>
      <c r="C35" s="6"/>
      <c r="D35" s="6"/>
      <c r="E35" s="6"/>
      <c r="F35" s="6"/>
      <c r="G35" s="6"/>
      <c r="H35" s="6"/>
    </row>
    <row r="36" spans="1:8" ht="15.75" customHeight="1">
      <c r="A36" s="6"/>
      <c r="B36" s="6"/>
      <c r="C36" s="6"/>
      <c r="D36" s="6"/>
      <c r="E36" s="6"/>
      <c r="F36" s="6"/>
      <c r="G36" s="6"/>
      <c r="H36" s="6"/>
    </row>
    <row r="37" spans="1:8" ht="15.75" customHeight="1">
      <c r="A37" s="6"/>
      <c r="B37" s="6"/>
      <c r="C37" s="6"/>
      <c r="D37" s="6"/>
      <c r="E37" s="6"/>
      <c r="F37" s="6"/>
      <c r="G37" s="6"/>
      <c r="H37" s="6"/>
    </row>
    <row r="38" spans="1:8" ht="15.75" customHeight="1">
      <c r="A38" s="6"/>
      <c r="B38" s="6"/>
      <c r="C38" s="6"/>
      <c r="D38" s="6"/>
      <c r="E38" s="6"/>
      <c r="F38" s="6"/>
      <c r="G38" s="6"/>
      <c r="H38" s="6"/>
    </row>
    <row r="39" spans="1:8" ht="15.75" customHeight="1">
      <c r="A39" s="6"/>
      <c r="B39" s="6"/>
      <c r="C39" s="6"/>
      <c r="D39" s="6"/>
      <c r="E39" s="6"/>
      <c r="F39" s="6"/>
      <c r="G39" s="6"/>
      <c r="H39" s="6"/>
    </row>
    <row r="40" spans="1:8" ht="15.75" customHeight="1">
      <c r="A40" s="6"/>
      <c r="B40" s="6"/>
      <c r="C40" s="6"/>
      <c r="D40" s="6"/>
      <c r="E40" s="6"/>
      <c r="F40" s="6"/>
      <c r="G40" s="6"/>
      <c r="H40" s="6"/>
    </row>
    <row r="41" spans="1:8" ht="15.75" customHeight="1">
      <c r="A41" s="6"/>
      <c r="B41" s="6"/>
      <c r="C41" s="6"/>
      <c r="D41" s="6"/>
      <c r="E41" s="6"/>
      <c r="F41" s="6"/>
      <c r="G41" s="6"/>
      <c r="H41" s="6"/>
    </row>
    <row r="42" spans="1:8" ht="15.75" customHeight="1">
      <c r="A42" s="6"/>
      <c r="B42" s="6"/>
      <c r="C42" s="6"/>
      <c r="D42" s="6"/>
      <c r="E42" s="6"/>
      <c r="F42" s="6"/>
      <c r="G42" s="6"/>
      <c r="H42" s="6"/>
    </row>
    <row r="43" spans="1:8" ht="15.75" customHeight="1">
      <c r="A43" s="6"/>
      <c r="B43" s="6"/>
      <c r="C43" s="6"/>
      <c r="D43" s="6"/>
      <c r="E43" s="6"/>
      <c r="F43" s="6"/>
      <c r="G43" s="6"/>
      <c r="H43" s="6"/>
    </row>
    <row r="44" spans="1:8" ht="15.75" customHeight="1">
      <c r="A44" s="6"/>
      <c r="B44" s="6"/>
      <c r="C44" s="6"/>
      <c r="D44" s="6"/>
      <c r="E44" s="6"/>
      <c r="F44" s="6"/>
      <c r="G44" s="6"/>
      <c r="H44" s="6"/>
    </row>
    <row r="45" spans="1:8" ht="15.75" customHeight="1">
      <c r="A45" s="6"/>
      <c r="B45" s="6"/>
      <c r="C45" s="6"/>
      <c r="D45" s="6"/>
      <c r="E45" s="6"/>
      <c r="F45" s="6"/>
      <c r="G45" s="6"/>
      <c r="H45" s="6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 selectLockedCells="1" selectUnlockedCells="1"/>
  <printOptions/>
  <pageMargins left="0.7875" right="0.7875" top="1.025" bottom="1.02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8"/>
  <sheetViews>
    <sheetView view="pageBreakPreview" zoomScaleSheetLayoutView="100" workbookViewId="0" topLeftCell="A58">
      <selection activeCell="E162" sqref="E162"/>
    </sheetView>
  </sheetViews>
  <sheetFormatPr defaultColWidth="9.140625" defaultRowHeight="12.75"/>
  <cols>
    <col min="1" max="1" width="17.8515625" style="0" customWidth="1"/>
    <col min="2" max="2" width="24.8515625" style="0" customWidth="1"/>
    <col min="3" max="3" width="35.421875" style="0" customWidth="1"/>
    <col min="4" max="4" width="42.00390625" style="0" customWidth="1"/>
    <col min="5" max="5" width="23.421875" style="0" customWidth="1"/>
    <col min="6" max="6" width="13.7109375" style="0" customWidth="1"/>
  </cols>
  <sheetData>
    <row r="1" spans="1:19" s="15" customFormat="1" ht="23.25" customHeight="1">
      <c r="A1" s="86" t="s">
        <v>37</v>
      </c>
      <c r="B1" s="86"/>
      <c r="C1" s="86"/>
      <c r="D1" s="86"/>
      <c r="E1" s="86"/>
      <c r="F1" s="11"/>
      <c r="G1" s="12"/>
      <c r="H1" s="13"/>
      <c r="I1" s="12"/>
      <c r="J1" s="12"/>
      <c r="K1" s="13"/>
      <c r="L1" s="12"/>
      <c r="M1" s="12"/>
      <c r="N1" s="12"/>
      <c r="O1" s="12"/>
      <c r="P1" s="13"/>
      <c r="Q1" s="12"/>
      <c r="R1" s="14"/>
      <c r="S1" s="14"/>
    </row>
    <row r="2" spans="1:5" s="15" customFormat="1" ht="24.75" customHeight="1">
      <c r="A2" s="25" t="s">
        <v>16</v>
      </c>
      <c r="B2" s="26" t="s">
        <v>17</v>
      </c>
      <c r="C2" s="27" t="s">
        <v>18</v>
      </c>
      <c r="D2" s="27" t="s">
        <v>19</v>
      </c>
      <c r="E2" s="26" t="s">
        <v>20</v>
      </c>
    </row>
    <row r="3" spans="1:5" ht="12.75">
      <c r="A3" s="23">
        <v>92359</v>
      </c>
      <c r="B3" s="48">
        <v>1740.6</v>
      </c>
      <c r="C3" s="20" t="s">
        <v>21</v>
      </c>
      <c r="D3" s="44" t="s">
        <v>22</v>
      </c>
      <c r="E3" s="21"/>
    </row>
    <row r="4" spans="1:5" ht="12.75">
      <c r="A4" s="23">
        <v>14739</v>
      </c>
      <c r="B4" s="54">
        <v>1731.95</v>
      </c>
      <c r="C4" s="20" t="s">
        <v>21</v>
      </c>
      <c r="D4" s="44" t="s">
        <v>22</v>
      </c>
      <c r="E4" s="21"/>
    </row>
    <row r="5" spans="1:5" ht="12.75">
      <c r="A5" s="23">
        <v>85860</v>
      </c>
      <c r="B5" s="54">
        <v>1731.95</v>
      </c>
      <c r="C5" s="20" t="s">
        <v>21</v>
      </c>
      <c r="D5" s="44" t="s">
        <v>22</v>
      </c>
      <c r="E5" s="21"/>
    </row>
    <row r="6" spans="1:5" ht="12.75">
      <c r="A6" s="23">
        <v>61559</v>
      </c>
      <c r="B6" s="54">
        <v>1731.95</v>
      </c>
      <c r="C6" s="20" t="s">
        <v>21</v>
      </c>
      <c r="D6" s="44" t="s">
        <v>22</v>
      </c>
      <c r="E6" s="21"/>
    </row>
    <row r="7" spans="1:5" ht="12.75">
      <c r="A7" s="23">
        <v>51249</v>
      </c>
      <c r="B7" s="54">
        <v>1731.95</v>
      </c>
      <c r="C7" s="20" t="s">
        <v>21</v>
      </c>
      <c r="D7" s="44" t="s">
        <v>22</v>
      </c>
      <c r="E7" s="21"/>
    </row>
    <row r="8" spans="1:5" ht="12.75">
      <c r="A8" s="23">
        <v>92297</v>
      </c>
      <c r="B8" s="54">
        <v>1731.95</v>
      </c>
      <c r="C8" s="20" t="s">
        <v>21</v>
      </c>
      <c r="D8" s="44" t="s">
        <v>22</v>
      </c>
      <c r="E8" s="21"/>
    </row>
    <row r="9" spans="1:5" ht="12.75">
      <c r="A9" s="23">
        <v>88379</v>
      </c>
      <c r="B9" s="48">
        <v>1740.6</v>
      </c>
      <c r="C9" s="20" t="s">
        <v>21</v>
      </c>
      <c r="D9" s="44" t="s">
        <v>22</v>
      </c>
      <c r="E9" s="21"/>
    </row>
    <row r="10" spans="1:5" ht="12.75">
      <c r="A10" s="23">
        <v>85673</v>
      </c>
      <c r="B10" s="48">
        <v>1740.6</v>
      </c>
      <c r="C10" s="20" t="s">
        <v>21</v>
      </c>
      <c r="D10" s="44" t="s">
        <v>22</v>
      </c>
      <c r="E10" s="21"/>
    </row>
    <row r="11" spans="1:5" ht="12.75">
      <c r="A11" s="23">
        <v>92142</v>
      </c>
      <c r="B11" s="48">
        <v>1740.6</v>
      </c>
      <c r="C11" s="20" t="s">
        <v>21</v>
      </c>
      <c r="D11" s="44" t="s">
        <v>22</v>
      </c>
      <c r="E11" s="21"/>
    </row>
    <row r="12" spans="1:5" ht="12.75">
      <c r="A12" s="23">
        <v>73904</v>
      </c>
      <c r="B12" s="48">
        <v>1740.6</v>
      </c>
      <c r="C12" s="20" t="s">
        <v>21</v>
      </c>
      <c r="D12" s="44" t="s">
        <v>22</v>
      </c>
      <c r="E12" s="21"/>
    </row>
    <row r="13" spans="1:5" ht="12.75">
      <c r="A13" s="23">
        <v>66339</v>
      </c>
      <c r="B13" s="48">
        <v>1740.6</v>
      </c>
      <c r="C13" s="20" t="s">
        <v>21</v>
      </c>
      <c r="D13" s="44" t="s">
        <v>22</v>
      </c>
      <c r="E13" s="21"/>
    </row>
    <row r="14" spans="1:5" ht="12.75">
      <c r="A14" s="23">
        <v>84941</v>
      </c>
      <c r="B14" s="48">
        <v>1740.6</v>
      </c>
      <c r="C14" s="20" t="s">
        <v>21</v>
      </c>
      <c r="D14" s="44" t="s">
        <v>22</v>
      </c>
      <c r="E14" s="21"/>
    </row>
    <row r="15" spans="1:5" ht="12.75">
      <c r="A15" s="23">
        <v>68504</v>
      </c>
      <c r="B15" s="48">
        <v>1740.6</v>
      </c>
      <c r="C15" s="20" t="s">
        <v>21</v>
      </c>
      <c r="D15" s="44" t="s">
        <v>22</v>
      </c>
      <c r="E15" s="21"/>
    </row>
    <row r="16" spans="1:5" ht="12.75">
      <c r="A16" s="23">
        <v>92192</v>
      </c>
      <c r="B16" s="48">
        <v>1740.6</v>
      </c>
      <c r="C16" s="20" t="s">
        <v>21</v>
      </c>
      <c r="D16" s="44" t="s">
        <v>22</v>
      </c>
      <c r="E16" s="21"/>
    </row>
    <row r="17" spans="1:5" ht="12.75">
      <c r="A17" s="23">
        <v>11427</v>
      </c>
      <c r="B17" s="48">
        <v>1740.6</v>
      </c>
      <c r="C17" s="20" t="s">
        <v>21</v>
      </c>
      <c r="D17" s="44" t="s">
        <v>22</v>
      </c>
      <c r="E17" s="21"/>
    </row>
    <row r="18" spans="1:5" ht="12.75">
      <c r="A18" s="23">
        <v>73031</v>
      </c>
      <c r="B18" s="48">
        <v>1740.6</v>
      </c>
      <c r="C18" s="20" t="s">
        <v>21</v>
      </c>
      <c r="D18" s="44" t="s">
        <v>22</v>
      </c>
      <c r="E18" s="21"/>
    </row>
    <row r="19" spans="1:5" ht="12.75">
      <c r="A19" s="23">
        <v>89534</v>
      </c>
      <c r="B19" s="48">
        <v>1740.6</v>
      </c>
      <c r="C19" s="20" t="s">
        <v>21</v>
      </c>
      <c r="D19" s="44" t="s">
        <v>22</v>
      </c>
      <c r="E19" s="21"/>
    </row>
    <row r="20" spans="1:5" ht="12.75">
      <c r="A20" s="23">
        <v>74866</v>
      </c>
      <c r="B20" s="48">
        <v>1740.6</v>
      </c>
      <c r="C20" s="20" t="s">
        <v>21</v>
      </c>
      <c r="D20" s="44" t="s">
        <v>22</v>
      </c>
      <c r="E20" s="21"/>
    </row>
    <row r="21" spans="1:5" ht="12.75">
      <c r="A21" s="23">
        <v>87431</v>
      </c>
      <c r="B21" s="48">
        <v>1740.6</v>
      </c>
      <c r="C21" s="20" t="s">
        <v>21</v>
      </c>
      <c r="D21" s="44" t="s">
        <v>22</v>
      </c>
      <c r="E21" s="21"/>
    </row>
    <row r="22" spans="1:5" ht="12.75">
      <c r="A22" s="23">
        <v>92226</v>
      </c>
      <c r="B22" s="48">
        <v>1740.6</v>
      </c>
      <c r="C22" s="20" t="s">
        <v>21</v>
      </c>
      <c r="D22" s="44" t="s">
        <v>22</v>
      </c>
      <c r="E22" s="21"/>
    </row>
    <row r="23" spans="1:5" ht="12.75">
      <c r="A23" s="23">
        <v>83814</v>
      </c>
      <c r="B23" s="48">
        <v>1740.6</v>
      </c>
      <c r="C23" s="20" t="s">
        <v>21</v>
      </c>
      <c r="D23" s="44" t="s">
        <v>22</v>
      </c>
      <c r="E23" s="21"/>
    </row>
    <row r="24" spans="1:5" ht="12.75">
      <c r="A24" s="23">
        <v>92354</v>
      </c>
      <c r="B24" s="48">
        <v>1740.6</v>
      </c>
      <c r="C24" s="20" t="s">
        <v>21</v>
      </c>
      <c r="D24" s="44" t="s">
        <v>22</v>
      </c>
      <c r="E24" s="21"/>
    </row>
    <row r="25" spans="1:5" ht="12.75">
      <c r="A25" s="23">
        <v>89246</v>
      </c>
      <c r="B25" s="48">
        <v>1740.6</v>
      </c>
      <c r="C25" s="20" t="s">
        <v>21</v>
      </c>
      <c r="D25" s="44" t="s">
        <v>22</v>
      </c>
      <c r="E25" s="21"/>
    </row>
    <row r="26" spans="1:5" ht="12.75">
      <c r="A26" s="75">
        <v>92216</v>
      </c>
      <c r="B26" s="48">
        <v>1740.6</v>
      </c>
      <c r="C26" s="20" t="s">
        <v>21</v>
      </c>
      <c r="D26" s="44" t="s">
        <v>32</v>
      </c>
      <c r="E26" s="21"/>
    </row>
    <row r="27" spans="1:5" ht="12.75">
      <c r="A27" s="75">
        <v>92349</v>
      </c>
      <c r="B27" s="48">
        <v>1740.6</v>
      </c>
      <c r="C27" s="20" t="s">
        <v>21</v>
      </c>
      <c r="D27" s="44" t="s">
        <v>32</v>
      </c>
      <c r="E27" s="21"/>
    </row>
    <row r="28" spans="1:5" ht="12.75">
      <c r="A28" s="75">
        <v>89672</v>
      </c>
      <c r="B28" s="54">
        <v>1731.95</v>
      </c>
      <c r="C28" s="20" t="s">
        <v>21</v>
      </c>
      <c r="D28" s="44" t="s">
        <v>32</v>
      </c>
      <c r="E28" s="21"/>
    </row>
    <row r="29" spans="1:5" ht="12.75">
      <c r="A29" s="37">
        <v>89574</v>
      </c>
      <c r="B29" s="48">
        <v>1740.6</v>
      </c>
      <c r="C29" s="20" t="s">
        <v>21</v>
      </c>
      <c r="D29" s="44" t="s">
        <v>25</v>
      </c>
      <c r="E29" s="21"/>
    </row>
    <row r="30" spans="1:5" ht="12.75">
      <c r="A30" s="37"/>
      <c r="B30" s="48"/>
      <c r="C30" s="20"/>
      <c r="D30" s="44"/>
      <c r="E30" s="21"/>
    </row>
    <row r="31" spans="1:5" ht="12.75">
      <c r="A31" s="37">
        <v>5109</v>
      </c>
      <c r="B31" s="48">
        <v>1886.82</v>
      </c>
      <c r="C31" s="22" t="str">
        <f>'[1]Allegato TRASPARENZA'!$C$7</f>
        <v>Legge 448/1998</v>
      </c>
      <c r="D31" s="44" t="s">
        <v>22</v>
      </c>
      <c r="E31" s="21"/>
    </row>
    <row r="32" spans="1:5" ht="12.75">
      <c r="A32" s="37">
        <v>14739</v>
      </c>
      <c r="B32" s="48">
        <v>1886.82</v>
      </c>
      <c r="C32" s="22" t="str">
        <f>'[1]Allegato TRASPARENZA'!$C$7</f>
        <v>Legge 448/1998</v>
      </c>
      <c r="D32" s="44" t="s">
        <v>22</v>
      </c>
      <c r="E32" s="21"/>
    </row>
    <row r="33" spans="1:5" ht="12.75">
      <c r="A33" s="37">
        <v>14702</v>
      </c>
      <c r="B33" s="48">
        <v>1886.82</v>
      </c>
      <c r="C33" s="22" t="str">
        <f>'[1]Allegato TRASPARENZA'!$C$7</f>
        <v>Legge 448/1998</v>
      </c>
      <c r="D33" s="44" t="s">
        <v>22</v>
      </c>
      <c r="E33" s="21"/>
    </row>
    <row r="34" spans="1:5" ht="12.75">
      <c r="A34" s="37">
        <v>59070</v>
      </c>
      <c r="B34" s="48">
        <v>1886.82</v>
      </c>
      <c r="C34" s="22" t="str">
        <f>'[1]Allegato TRASPARENZA'!$C$7</f>
        <v>Legge 448/1998</v>
      </c>
      <c r="D34" s="44" t="s">
        <v>22</v>
      </c>
      <c r="E34" s="21"/>
    </row>
    <row r="35" spans="1:5" ht="12.75">
      <c r="A35" s="37">
        <v>70632</v>
      </c>
      <c r="B35" s="48">
        <v>1886.82</v>
      </c>
      <c r="C35" s="22" t="str">
        <f>'[1]Allegato TRASPARENZA'!$C$7</f>
        <v>Legge 448/1998</v>
      </c>
      <c r="D35" s="44" t="s">
        <v>22</v>
      </c>
      <c r="E35" s="21"/>
    </row>
    <row r="36" spans="1:5" ht="12.75">
      <c r="A36" s="37">
        <v>11801</v>
      </c>
      <c r="B36" s="79">
        <v>314.47</v>
      </c>
      <c r="C36" s="22" t="str">
        <f>'[1]Allegato TRASPARENZA'!$C$7</f>
        <v>Legge 448/1998</v>
      </c>
      <c r="D36" s="44" t="s">
        <v>22</v>
      </c>
      <c r="E36" s="21"/>
    </row>
    <row r="37" spans="1:5" ht="12.75">
      <c r="A37" s="37">
        <v>54607</v>
      </c>
      <c r="B37" s="48">
        <v>1886.82</v>
      </c>
      <c r="C37" s="22" t="str">
        <f>'[1]Allegato TRASPARENZA'!$C$7</f>
        <v>Legge 448/1998</v>
      </c>
      <c r="D37" s="44" t="s">
        <v>22</v>
      </c>
      <c r="E37" s="21"/>
    </row>
    <row r="38" spans="1:5" ht="12.75">
      <c r="A38" s="37">
        <v>19521</v>
      </c>
      <c r="B38" s="48">
        <v>1886.82</v>
      </c>
      <c r="C38" s="22" t="str">
        <f>'[1]Allegato TRASPARENZA'!$C$7</f>
        <v>Legge 448/1998</v>
      </c>
      <c r="D38" s="44" t="s">
        <v>22</v>
      </c>
      <c r="E38" s="21"/>
    </row>
    <row r="39" spans="1:5" ht="12.75">
      <c r="A39" s="37">
        <v>60360</v>
      </c>
      <c r="B39" s="48">
        <v>1886.82</v>
      </c>
      <c r="C39" s="22" t="str">
        <f>'[1]Allegato TRASPARENZA'!$C$7</f>
        <v>Legge 448/1998</v>
      </c>
      <c r="D39" s="44" t="s">
        <v>22</v>
      </c>
      <c r="E39" s="21"/>
    </row>
    <row r="40" spans="1:5" ht="12.75">
      <c r="A40" s="37">
        <v>78129</v>
      </c>
      <c r="B40" s="48">
        <v>1886.82</v>
      </c>
      <c r="C40" s="22" t="str">
        <f>'[1]Allegato TRASPARENZA'!$C$7</f>
        <v>Legge 448/1998</v>
      </c>
      <c r="D40" s="44" t="s">
        <v>22</v>
      </c>
      <c r="E40" s="21"/>
    </row>
    <row r="41" spans="1:5" ht="12.75">
      <c r="A41" s="37">
        <v>13535</v>
      </c>
      <c r="B41" s="48">
        <v>1886.82</v>
      </c>
      <c r="C41" s="22" t="str">
        <f>'[1]Allegato TRASPARENZA'!$C$7</f>
        <v>Legge 448/1998</v>
      </c>
      <c r="D41" s="44" t="s">
        <v>22</v>
      </c>
      <c r="E41" s="21"/>
    </row>
    <row r="42" spans="1:5" ht="12.75">
      <c r="A42" s="37">
        <v>40939</v>
      </c>
      <c r="B42" s="48">
        <v>1886.82</v>
      </c>
      <c r="C42" s="22" t="str">
        <f>'[1]Allegato TRASPARENZA'!$C$7</f>
        <v>Legge 448/1998</v>
      </c>
      <c r="D42" s="44" t="s">
        <v>22</v>
      </c>
      <c r="E42" s="21"/>
    </row>
    <row r="43" spans="1:5" ht="12.75">
      <c r="A43" s="37">
        <v>20334</v>
      </c>
      <c r="B43" s="48">
        <v>1886.82</v>
      </c>
      <c r="C43" s="22" t="str">
        <f>'[1]Allegato TRASPARENZA'!$C$7</f>
        <v>Legge 448/1998</v>
      </c>
      <c r="D43" s="44" t="s">
        <v>22</v>
      </c>
      <c r="E43" s="21"/>
    </row>
    <row r="44" spans="1:5" ht="12.75">
      <c r="A44" s="37">
        <v>22648</v>
      </c>
      <c r="B44" s="48">
        <v>1886.82</v>
      </c>
      <c r="C44" s="22" t="str">
        <f>'[1]Allegato TRASPARENZA'!$C$7</f>
        <v>Legge 448/1998</v>
      </c>
      <c r="D44" s="44" t="s">
        <v>22</v>
      </c>
      <c r="E44" s="21"/>
    </row>
    <row r="45" spans="1:5" ht="12.75">
      <c r="A45" s="37">
        <v>34788</v>
      </c>
      <c r="B45" s="48">
        <v>1886.82</v>
      </c>
      <c r="C45" s="22" t="str">
        <f>'[1]Allegato TRASPARENZA'!$C$7</f>
        <v>Legge 448/1998</v>
      </c>
      <c r="D45" s="44" t="s">
        <v>22</v>
      </c>
      <c r="E45" s="21"/>
    </row>
    <row r="46" spans="1:5" ht="12.75">
      <c r="A46" s="37">
        <v>3401</v>
      </c>
      <c r="B46" s="48">
        <v>1886.82</v>
      </c>
      <c r="C46" s="22" t="str">
        <f>'[1]Allegato TRASPARENZA'!$C$7</f>
        <v>Legge 448/1998</v>
      </c>
      <c r="D46" s="44" t="s">
        <v>22</v>
      </c>
      <c r="E46" s="21"/>
    </row>
    <row r="47" spans="1:5" ht="12.75">
      <c r="A47" s="37">
        <v>5172</v>
      </c>
      <c r="B47" s="48">
        <v>1886.82</v>
      </c>
      <c r="C47" s="22" t="str">
        <f>'[1]Allegato TRASPARENZA'!$C$7</f>
        <v>Legge 448/1998</v>
      </c>
      <c r="D47" s="44" t="s">
        <v>22</v>
      </c>
      <c r="E47" s="21"/>
    </row>
    <row r="48" spans="1:5" ht="12.75">
      <c r="A48" s="37">
        <v>11028</v>
      </c>
      <c r="B48" s="48">
        <v>1886.82</v>
      </c>
      <c r="C48" s="22" t="str">
        <f>'[1]Allegato TRASPARENZA'!$C$7</f>
        <v>Legge 448/1998</v>
      </c>
      <c r="D48" s="44" t="s">
        <v>22</v>
      </c>
      <c r="E48" s="21"/>
    </row>
    <row r="49" spans="1:5" ht="12.75">
      <c r="A49" s="37">
        <v>80383</v>
      </c>
      <c r="B49" s="48">
        <v>1886.82</v>
      </c>
      <c r="C49" s="22" t="str">
        <f>'[1]Allegato TRASPARENZA'!$C$7</f>
        <v>Legge 448/1998</v>
      </c>
      <c r="D49" s="44" t="s">
        <v>22</v>
      </c>
      <c r="E49" s="21"/>
    </row>
    <row r="50" spans="1:5" ht="12.75">
      <c r="A50" s="37">
        <v>68359</v>
      </c>
      <c r="B50" s="48">
        <v>1886.82</v>
      </c>
      <c r="C50" s="22" t="str">
        <f>'[1]Allegato TRASPARENZA'!$C$7</f>
        <v>Legge 448/1998</v>
      </c>
      <c r="D50" s="44" t="s">
        <v>22</v>
      </c>
      <c r="E50" s="21"/>
    </row>
    <row r="51" spans="1:5" ht="12.75">
      <c r="A51" s="37">
        <v>11249</v>
      </c>
      <c r="B51" s="48">
        <v>1886.82</v>
      </c>
      <c r="C51" s="22" t="str">
        <f>'[1]Allegato TRASPARENZA'!$C$7</f>
        <v>Legge 448/1998</v>
      </c>
      <c r="D51" s="44" t="s">
        <v>22</v>
      </c>
      <c r="E51" s="21"/>
    </row>
    <row r="52" spans="1:5" ht="12.75">
      <c r="A52" s="37">
        <v>81952</v>
      </c>
      <c r="B52" s="48">
        <v>1886.82</v>
      </c>
      <c r="C52" s="22" t="str">
        <f>'[1]Allegato TRASPARENZA'!$C$7</f>
        <v>Legge 448/1998</v>
      </c>
      <c r="D52" s="44" t="s">
        <v>22</v>
      </c>
      <c r="E52" s="21"/>
    </row>
    <row r="53" spans="1:5" ht="12.75">
      <c r="A53" s="37">
        <v>12923</v>
      </c>
      <c r="B53" s="48">
        <v>1886.82</v>
      </c>
      <c r="C53" s="22" t="str">
        <f>'[1]Allegato TRASPARENZA'!$C$7</f>
        <v>Legge 448/1998</v>
      </c>
      <c r="D53" s="44" t="s">
        <v>22</v>
      </c>
      <c r="E53" s="21"/>
    </row>
    <row r="54" spans="1:5" ht="12.75">
      <c r="A54" s="37">
        <v>23055</v>
      </c>
      <c r="B54" s="48">
        <v>1886.82</v>
      </c>
      <c r="C54" s="22" t="str">
        <f>'[1]Allegato TRASPARENZA'!$C$7</f>
        <v>Legge 448/1998</v>
      </c>
      <c r="D54" s="44" t="s">
        <v>22</v>
      </c>
      <c r="E54" s="21"/>
    </row>
    <row r="55" spans="1:5" ht="12.75">
      <c r="A55" s="37">
        <v>12068</v>
      </c>
      <c r="B55" s="48">
        <v>1886.82</v>
      </c>
      <c r="C55" s="22" t="str">
        <f>'[1]Allegato TRASPARENZA'!$C$7</f>
        <v>Legge 448/1998</v>
      </c>
      <c r="D55" s="44" t="s">
        <v>22</v>
      </c>
      <c r="E55" s="21"/>
    </row>
    <row r="56" spans="1:5" ht="12.75">
      <c r="A56" s="37">
        <v>39393</v>
      </c>
      <c r="B56" s="48">
        <v>1886.82</v>
      </c>
      <c r="C56" s="22" t="str">
        <f>'[1]Allegato TRASPARENZA'!$C$7</f>
        <v>Legge 448/1998</v>
      </c>
      <c r="D56" s="44" t="s">
        <v>22</v>
      </c>
      <c r="E56" s="21"/>
    </row>
    <row r="57" spans="1:5" ht="12.75">
      <c r="A57" s="37">
        <v>68732</v>
      </c>
      <c r="B57" s="48">
        <v>1886.82</v>
      </c>
      <c r="C57" s="22" t="str">
        <f>'[1]Allegato TRASPARENZA'!$C$7</f>
        <v>Legge 448/1998</v>
      </c>
      <c r="D57" s="44" t="s">
        <v>22</v>
      </c>
      <c r="E57" s="21"/>
    </row>
    <row r="58" spans="1:5" ht="12.75">
      <c r="A58" s="37">
        <v>10482</v>
      </c>
      <c r="B58" s="48">
        <v>1886.82</v>
      </c>
      <c r="C58" s="22" t="str">
        <f>'[1]Allegato TRASPARENZA'!$C$7</f>
        <v>Legge 448/1998</v>
      </c>
      <c r="D58" s="44" t="s">
        <v>22</v>
      </c>
      <c r="E58" s="21"/>
    </row>
    <row r="59" spans="1:5" ht="12.75">
      <c r="A59" s="37">
        <v>11877</v>
      </c>
      <c r="B59" s="48">
        <v>1886.82</v>
      </c>
      <c r="C59" s="22" t="str">
        <f>'[1]Allegato TRASPARENZA'!$C$7</f>
        <v>Legge 448/1998</v>
      </c>
      <c r="D59" s="44" t="s">
        <v>22</v>
      </c>
      <c r="E59" s="21"/>
    </row>
    <row r="60" spans="1:5" ht="12.75">
      <c r="A60" s="37">
        <v>8908</v>
      </c>
      <c r="B60" s="48">
        <v>1886.82</v>
      </c>
      <c r="C60" s="22" t="str">
        <f>'[1]Allegato TRASPARENZA'!$C$7</f>
        <v>Legge 448/1998</v>
      </c>
      <c r="D60" s="44" t="s">
        <v>22</v>
      </c>
      <c r="E60" s="21"/>
    </row>
    <row r="61" spans="1:5" ht="12.75">
      <c r="A61" s="37">
        <v>2224</v>
      </c>
      <c r="B61" s="48">
        <v>1886.82</v>
      </c>
      <c r="C61" s="22" t="str">
        <f>'[1]Allegato TRASPARENZA'!$C$7</f>
        <v>Legge 448/1998</v>
      </c>
      <c r="D61" s="44" t="s">
        <v>22</v>
      </c>
      <c r="E61" s="21"/>
    </row>
    <row r="62" spans="1:5" ht="12.75">
      <c r="A62" s="37">
        <v>4970</v>
      </c>
      <c r="B62" s="48">
        <v>1886.82</v>
      </c>
      <c r="C62" s="22" t="str">
        <f>'[1]Allegato TRASPARENZA'!$C$7</f>
        <v>Legge 448/1998</v>
      </c>
      <c r="D62" s="44" t="s">
        <v>22</v>
      </c>
      <c r="E62" s="21"/>
    </row>
    <row r="63" spans="1:5" ht="12.75">
      <c r="A63" s="37">
        <v>9589</v>
      </c>
      <c r="B63" s="48">
        <v>1886.82</v>
      </c>
      <c r="C63" s="22" t="str">
        <f>'[1]Allegato TRASPARENZA'!$C$7</f>
        <v>Legge 448/1998</v>
      </c>
      <c r="D63" s="44" t="s">
        <v>22</v>
      </c>
      <c r="E63" s="21"/>
    </row>
    <row r="64" spans="1:5" ht="12.75">
      <c r="A64" s="37">
        <v>6553</v>
      </c>
      <c r="B64" s="48">
        <v>1886.82</v>
      </c>
      <c r="C64" s="22" t="str">
        <f>'[1]Allegato TRASPARENZA'!$C$7</f>
        <v>Legge 448/1998</v>
      </c>
      <c r="D64" s="44" t="s">
        <v>22</v>
      </c>
      <c r="E64" s="21"/>
    </row>
    <row r="65" spans="1:5" ht="12.75">
      <c r="A65" s="37">
        <v>11196</v>
      </c>
      <c r="B65" s="48">
        <v>1886.82</v>
      </c>
      <c r="C65" s="22" t="str">
        <f>'[1]Allegato TRASPARENZA'!$C$7</f>
        <v>Legge 448/1998</v>
      </c>
      <c r="D65" s="44" t="s">
        <v>22</v>
      </c>
      <c r="E65" s="21"/>
    </row>
    <row r="66" spans="1:5" ht="12.75">
      <c r="A66" s="37">
        <v>7217</v>
      </c>
      <c r="B66" s="48">
        <v>1886.82</v>
      </c>
      <c r="C66" s="22" t="str">
        <f>'[1]Allegato TRASPARENZA'!$C$7</f>
        <v>Legge 448/1998</v>
      </c>
      <c r="D66" s="44" t="s">
        <v>22</v>
      </c>
      <c r="E66" s="21"/>
    </row>
    <row r="67" spans="1:5" ht="12.75">
      <c r="A67" s="37">
        <v>3398</v>
      </c>
      <c r="B67" s="48">
        <v>1886.82</v>
      </c>
      <c r="C67" s="22" t="str">
        <f>'[1]Allegato TRASPARENZA'!$C$7</f>
        <v>Legge 448/1998</v>
      </c>
      <c r="D67" s="44" t="s">
        <v>22</v>
      </c>
      <c r="E67" s="21"/>
    </row>
    <row r="68" spans="1:5" ht="12.75">
      <c r="A68" s="37">
        <v>66862</v>
      </c>
      <c r="B68" s="48">
        <v>1886.82</v>
      </c>
      <c r="C68" s="22" t="str">
        <f>'[1]Allegato TRASPARENZA'!$C$7</f>
        <v>Legge 448/1998</v>
      </c>
      <c r="D68" s="44" t="s">
        <v>22</v>
      </c>
      <c r="E68" s="21"/>
    </row>
    <row r="69" spans="1:5" ht="12.75">
      <c r="A69" s="37">
        <v>15831</v>
      </c>
      <c r="B69" s="48">
        <v>1886.82</v>
      </c>
      <c r="C69" s="22" t="str">
        <f>'[1]Allegato TRASPARENZA'!$C$7</f>
        <v>Legge 448/1998</v>
      </c>
      <c r="D69" s="44" t="s">
        <v>22</v>
      </c>
      <c r="E69" s="21"/>
    </row>
    <row r="70" spans="1:5" ht="12.75">
      <c r="A70" s="37">
        <v>70890</v>
      </c>
      <c r="B70" s="48">
        <v>1886.82</v>
      </c>
      <c r="C70" s="22" t="str">
        <f>'[1]Allegato TRASPARENZA'!$C$7</f>
        <v>Legge 448/1998</v>
      </c>
      <c r="D70" s="44" t="s">
        <v>22</v>
      </c>
      <c r="E70" s="21"/>
    </row>
    <row r="71" spans="1:5" ht="12.75">
      <c r="A71" s="37">
        <v>86982</v>
      </c>
      <c r="B71" s="80">
        <v>1415.11</v>
      </c>
      <c r="C71" s="22" t="str">
        <f>'[1]Allegato TRASPARENZA'!$C$7</f>
        <v>Legge 448/1998</v>
      </c>
      <c r="D71" s="44" t="s">
        <v>22</v>
      </c>
      <c r="E71" s="21"/>
    </row>
    <row r="72" spans="1:5" ht="12.75">
      <c r="A72" s="37">
        <v>37099</v>
      </c>
      <c r="B72" s="48">
        <v>1886.82</v>
      </c>
      <c r="C72" s="22" t="str">
        <f>'[1]Allegato TRASPARENZA'!$C$7</f>
        <v>Legge 448/1998</v>
      </c>
      <c r="D72" s="44" t="s">
        <v>22</v>
      </c>
      <c r="E72" s="21"/>
    </row>
    <row r="73" spans="1:5" ht="12.75">
      <c r="A73" s="37">
        <v>34625</v>
      </c>
      <c r="B73" s="48">
        <v>1886.82</v>
      </c>
      <c r="C73" s="22" t="str">
        <f>'[1]Allegato TRASPARENZA'!$C$7</f>
        <v>Legge 448/1998</v>
      </c>
      <c r="D73" s="44" t="s">
        <v>22</v>
      </c>
      <c r="E73" s="21"/>
    </row>
    <row r="74" spans="1:5" ht="12.75">
      <c r="A74" s="37">
        <v>9760</v>
      </c>
      <c r="B74" s="48">
        <v>1886.82</v>
      </c>
      <c r="C74" s="22" t="str">
        <f>'[1]Allegato TRASPARENZA'!$C$7</f>
        <v>Legge 448/1998</v>
      </c>
      <c r="D74" s="44" t="s">
        <v>22</v>
      </c>
      <c r="E74" s="21"/>
    </row>
    <row r="75" spans="1:5" ht="12.75">
      <c r="A75" s="37">
        <v>52064</v>
      </c>
      <c r="B75" s="48">
        <v>1886.82</v>
      </c>
      <c r="C75" s="22" t="str">
        <f>'[1]Allegato TRASPARENZA'!$C$7</f>
        <v>Legge 448/1998</v>
      </c>
      <c r="D75" s="44" t="s">
        <v>22</v>
      </c>
      <c r="E75" s="21"/>
    </row>
    <row r="76" spans="1:5" ht="12.75">
      <c r="A76" s="37">
        <v>13863</v>
      </c>
      <c r="B76" s="48">
        <v>1886.82</v>
      </c>
      <c r="C76" s="22" t="str">
        <f>'[1]Allegato TRASPARENZA'!$C$7</f>
        <v>Legge 448/1998</v>
      </c>
      <c r="D76" s="44" t="s">
        <v>22</v>
      </c>
      <c r="E76" s="21"/>
    </row>
    <row r="77" spans="1:5" ht="12.75">
      <c r="A77" s="37">
        <v>86471</v>
      </c>
      <c r="B77" s="48">
        <v>1886.82</v>
      </c>
      <c r="C77" s="22" t="str">
        <f>'[1]Allegato TRASPARENZA'!$C$7</f>
        <v>Legge 448/1998</v>
      </c>
      <c r="D77" s="44" t="s">
        <v>22</v>
      </c>
      <c r="E77" s="21"/>
    </row>
    <row r="78" spans="1:5" ht="12.75">
      <c r="A78" s="37">
        <v>17103</v>
      </c>
      <c r="B78" s="48">
        <v>1886.82</v>
      </c>
      <c r="C78" s="22" t="str">
        <f>'[1]Allegato TRASPARENZA'!$C$7</f>
        <v>Legge 448/1998</v>
      </c>
      <c r="D78" s="44" t="s">
        <v>22</v>
      </c>
      <c r="E78" s="21"/>
    </row>
    <row r="79" spans="1:5" ht="12.75">
      <c r="A79" s="37">
        <v>76830</v>
      </c>
      <c r="B79" s="48">
        <v>1886.82</v>
      </c>
      <c r="C79" s="22" t="str">
        <f>'[1]Allegato TRASPARENZA'!$C$7</f>
        <v>Legge 448/1998</v>
      </c>
      <c r="D79" s="44" t="s">
        <v>22</v>
      </c>
      <c r="E79" s="21"/>
    </row>
    <row r="80" spans="1:5" ht="12.75">
      <c r="A80" s="37">
        <v>82918</v>
      </c>
      <c r="B80" s="48">
        <v>1886.82</v>
      </c>
      <c r="C80" s="22" t="str">
        <f>'[1]Allegato TRASPARENZA'!$C$7</f>
        <v>Legge 448/1998</v>
      </c>
      <c r="D80" s="44" t="s">
        <v>22</v>
      </c>
      <c r="E80" s="21"/>
    </row>
    <row r="81" spans="1:5" ht="12.75">
      <c r="A81" s="37">
        <v>13249</v>
      </c>
      <c r="B81" s="48">
        <v>1886.82</v>
      </c>
      <c r="C81" s="22" t="str">
        <f>'[1]Allegato TRASPARENZA'!$C$7</f>
        <v>Legge 448/1998</v>
      </c>
      <c r="D81" s="44" t="s">
        <v>22</v>
      </c>
      <c r="E81" s="21"/>
    </row>
    <row r="82" spans="1:5" ht="12.75">
      <c r="A82" s="37">
        <v>21284</v>
      </c>
      <c r="B82" s="48">
        <v>1886.82</v>
      </c>
      <c r="C82" s="22" t="str">
        <f>'[1]Allegato TRASPARENZA'!$C$7</f>
        <v>Legge 448/1998</v>
      </c>
      <c r="D82" s="44" t="s">
        <v>22</v>
      </c>
      <c r="E82" s="21"/>
    </row>
    <row r="83" spans="1:5" ht="12.75">
      <c r="A83" s="37">
        <v>44016</v>
      </c>
      <c r="B83" s="48">
        <v>1886.82</v>
      </c>
      <c r="C83" s="22" t="str">
        <f>'[1]Allegato TRASPARENZA'!$C$7</f>
        <v>Legge 448/1998</v>
      </c>
      <c r="D83" s="44" t="s">
        <v>22</v>
      </c>
      <c r="E83" s="21"/>
    </row>
    <row r="84" spans="1:5" ht="12.75">
      <c r="A84" s="37">
        <v>13500</v>
      </c>
      <c r="B84" s="48">
        <v>1886.82</v>
      </c>
      <c r="C84" s="22" t="str">
        <f>'[1]Allegato TRASPARENZA'!$C$7</f>
        <v>Legge 448/1998</v>
      </c>
      <c r="D84" s="44" t="s">
        <v>22</v>
      </c>
      <c r="E84" s="21"/>
    </row>
    <row r="85" spans="1:5" ht="12.75">
      <c r="A85" s="37">
        <v>10201</v>
      </c>
      <c r="B85" s="48">
        <v>1886.82</v>
      </c>
      <c r="C85" s="22" t="str">
        <f>'[1]Allegato TRASPARENZA'!$C$7</f>
        <v>Legge 448/1998</v>
      </c>
      <c r="D85" s="44" t="s">
        <v>22</v>
      </c>
      <c r="E85" s="21"/>
    </row>
    <row r="86" spans="1:5" ht="12.75">
      <c r="A86" s="37">
        <v>68456</v>
      </c>
      <c r="B86" s="48">
        <v>1886.82</v>
      </c>
      <c r="C86" s="22" t="str">
        <f>'[1]Allegato TRASPARENZA'!$C$7</f>
        <v>Legge 448/1998</v>
      </c>
      <c r="D86" s="44" t="s">
        <v>22</v>
      </c>
      <c r="E86" s="21"/>
    </row>
    <row r="87" spans="1:5" ht="12.75">
      <c r="A87" s="37">
        <v>22508</v>
      </c>
      <c r="B87" s="48">
        <v>1886.82</v>
      </c>
      <c r="C87" s="22" t="str">
        <f>'[1]Allegato TRASPARENZA'!$C$7</f>
        <v>Legge 448/1998</v>
      </c>
      <c r="D87" s="44" t="s">
        <v>22</v>
      </c>
      <c r="E87" s="21"/>
    </row>
    <row r="88" spans="1:5" ht="12.75">
      <c r="A88" s="37">
        <v>45588</v>
      </c>
      <c r="B88" s="48">
        <v>1886.82</v>
      </c>
      <c r="C88" s="22" t="str">
        <f>'[1]Allegato TRASPARENZA'!$C$7</f>
        <v>Legge 448/1998</v>
      </c>
      <c r="D88" s="44" t="s">
        <v>22</v>
      </c>
      <c r="E88" s="21"/>
    </row>
    <row r="89" spans="1:5" ht="12.75">
      <c r="A89" s="37">
        <v>23533</v>
      </c>
      <c r="B89" s="48">
        <v>1886.82</v>
      </c>
      <c r="C89" s="22" t="str">
        <f>'[1]Allegato TRASPARENZA'!$C$7</f>
        <v>Legge 448/1998</v>
      </c>
      <c r="D89" s="44" t="s">
        <v>22</v>
      </c>
      <c r="E89" s="21"/>
    </row>
    <row r="90" spans="1:5" ht="12.75">
      <c r="A90" s="37">
        <v>68495</v>
      </c>
      <c r="B90" s="48">
        <v>1886.82</v>
      </c>
      <c r="C90" s="22" t="str">
        <f>'[1]Allegato TRASPARENZA'!$C$7</f>
        <v>Legge 448/1998</v>
      </c>
      <c r="D90" s="44" t="s">
        <v>22</v>
      </c>
      <c r="E90" s="21"/>
    </row>
    <row r="91" spans="1:5" ht="12.75">
      <c r="A91" s="37">
        <v>9935</v>
      </c>
      <c r="B91" s="48">
        <v>1886.82</v>
      </c>
      <c r="C91" s="22" t="str">
        <f>'[1]Allegato TRASPARENZA'!$C$7</f>
        <v>Legge 448/1998</v>
      </c>
      <c r="D91" s="44" t="s">
        <v>22</v>
      </c>
      <c r="E91" s="21"/>
    </row>
    <row r="92" spans="1:5" ht="12.75">
      <c r="A92" s="37">
        <v>55614</v>
      </c>
      <c r="B92" s="48">
        <v>1886.82</v>
      </c>
      <c r="C92" s="22" t="str">
        <f>'[1]Allegato TRASPARENZA'!$C$7</f>
        <v>Legge 448/1998</v>
      </c>
      <c r="D92" s="44" t="s">
        <v>22</v>
      </c>
      <c r="E92" s="21"/>
    </row>
    <row r="93" spans="1:5" ht="12.75">
      <c r="A93" s="37">
        <v>38632</v>
      </c>
      <c r="B93" s="80">
        <v>471.7</v>
      </c>
      <c r="C93" s="22" t="str">
        <f>'[1]Allegato TRASPARENZA'!$C$7</f>
        <v>Legge 448/1998</v>
      </c>
      <c r="D93" s="44" t="s">
        <v>22</v>
      </c>
      <c r="E93" s="21"/>
    </row>
    <row r="94" spans="1:5" ht="12.75">
      <c r="A94" s="37">
        <v>78978</v>
      </c>
      <c r="B94" s="48">
        <v>1886.82</v>
      </c>
      <c r="C94" s="22" t="str">
        <f>'[1]Allegato TRASPARENZA'!$C$7</f>
        <v>Legge 448/1998</v>
      </c>
      <c r="D94" s="44" t="s">
        <v>22</v>
      </c>
      <c r="E94" s="21"/>
    </row>
    <row r="95" spans="1:5" ht="12.75">
      <c r="A95" s="37">
        <v>32777</v>
      </c>
      <c r="B95" s="80">
        <v>1572.35</v>
      </c>
      <c r="C95" s="22" t="str">
        <f>'[1]Allegato TRASPARENZA'!$C$7</f>
        <v>Legge 448/1998</v>
      </c>
      <c r="D95" s="44" t="s">
        <v>22</v>
      </c>
      <c r="E95" s="21"/>
    </row>
    <row r="96" spans="1:5" ht="12.75">
      <c r="A96" s="37">
        <v>4262</v>
      </c>
      <c r="B96" s="48">
        <v>1886.82</v>
      </c>
      <c r="C96" s="22" t="str">
        <f>'[1]Allegato TRASPARENZA'!$C$7</f>
        <v>Legge 448/1998</v>
      </c>
      <c r="D96" s="44" t="s">
        <v>22</v>
      </c>
      <c r="E96" s="21"/>
    </row>
    <row r="97" spans="1:5" ht="12.75">
      <c r="A97" s="37">
        <v>6178</v>
      </c>
      <c r="B97" s="48">
        <v>1886.82</v>
      </c>
      <c r="C97" s="22" t="str">
        <f>'[1]Allegato TRASPARENZA'!$C$7</f>
        <v>Legge 448/1998</v>
      </c>
      <c r="D97" s="44" t="s">
        <v>22</v>
      </c>
      <c r="E97" s="21"/>
    </row>
    <row r="98" spans="1:5" ht="12.75">
      <c r="A98" s="37">
        <v>13560</v>
      </c>
      <c r="B98" s="48">
        <v>1886.82</v>
      </c>
      <c r="C98" s="22" t="str">
        <f>'[1]Allegato TRASPARENZA'!$C$7</f>
        <v>Legge 448/1998</v>
      </c>
      <c r="D98" s="44" t="s">
        <v>22</v>
      </c>
      <c r="E98" s="21"/>
    </row>
    <row r="99" spans="1:5" ht="12.75">
      <c r="A99" s="37">
        <v>4218</v>
      </c>
      <c r="B99" s="48">
        <v>1886.82</v>
      </c>
      <c r="C99" s="22" t="str">
        <f>'[1]Allegato TRASPARENZA'!$C$7</f>
        <v>Legge 448/1998</v>
      </c>
      <c r="D99" s="44" t="s">
        <v>22</v>
      </c>
      <c r="E99" s="21"/>
    </row>
    <row r="100" spans="1:5" ht="12.75">
      <c r="A100" s="37">
        <v>80775</v>
      </c>
      <c r="B100" s="48">
        <v>1886.82</v>
      </c>
      <c r="C100" s="22" t="str">
        <f>'[1]Allegato TRASPARENZA'!$C$7</f>
        <v>Legge 448/1998</v>
      </c>
      <c r="D100" s="44" t="s">
        <v>22</v>
      </c>
      <c r="E100" s="21"/>
    </row>
    <row r="101" spans="1:5" ht="12.75">
      <c r="A101" s="37">
        <v>23063</v>
      </c>
      <c r="B101" s="48">
        <v>1886.82</v>
      </c>
      <c r="C101" s="22" t="str">
        <f>'[1]Allegato TRASPARENZA'!$C$7</f>
        <v>Legge 448/1998</v>
      </c>
      <c r="D101" s="44" t="s">
        <v>22</v>
      </c>
      <c r="E101" s="21"/>
    </row>
    <row r="102" spans="1:5" ht="12.75">
      <c r="A102" s="37">
        <v>5919</v>
      </c>
      <c r="B102" s="48">
        <v>1886.82</v>
      </c>
      <c r="C102" s="22" t="str">
        <f>'[1]Allegato TRASPARENZA'!$C$7</f>
        <v>Legge 448/1998</v>
      </c>
      <c r="D102" s="44" t="s">
        <v>22</v>
      </c>
      <c r="E102" s="21"/>
    </row>
    <row r="103" spans="1:5" ht="12.75">
      <c r="A103" s="37">
        <v>11425</v>
      </c>
      <c r="B103" s="48">
        <v>1886.82</v>
      </c>
      <c r="C103" s="22" t="str">
        <f>'[1]Allegato TRASPARENZA'!$C$7</f>
        <v>Legge 448/1998</v>
      </c>
      <c r="D103" s="44" t="s">
        <v>22</v>
      </c>
      <c r="E103" s="21"/>
    </row>
    <row r="104" spans="1:5" ht="12.75">
      <c r="A104" s="37">
        <v>47884</v>
      </c>
      <c r="B104" s="48">
        <v>1886.82</v>
      </c>
      <c r="C104" s="22" t="str">
        <f>'[1]Allegato TRASPARENZA'!$C$7</f>
        <v>Legge 448/1998</v>
      </c>
      <c r="D104" s="44" t="s">
        <v>22</v>
      </c>
      <c r="E104" s="21"/>
    </row>
    <row r="105" spans="1:5" ht="12.75">
      <c r="A105" s="37">
        <v>9870</v>
      </c>
      <c r="B105" s="48">
        <v>1886.82</v>
      </c>
      <c r="C105" s="22" t="str">
        <f>'[1]Allegato TRASPARENZA'!$C$7</f>
        <v>Legge 448/1998</v>
      </c>
      <c r="D105" s="44" t="s">
        <v>22</v>
      </c>
      <c r="E105" s="21"/>
    </row>
    <row r="106" spans="1:5" ht="12.75">
      <c r="A106" s="37">
        <v>70530</v>
      </c>
      <c r="B106" s="48">
        <v>1886.82</v>
      </c>
      <c r="C106" s="22" t="str">
        <f>'[1]Allegato TRASPARENZA'!$C$7</f>
        <v>Legge 448/1998</v>
      </c>
      <c r="D106" s="44" t="s">
        <v>22</v>
      </c>
      <c r="E106" s="21"/>
    </row>
    <row r="107" spans="1:5" ht="12.75">
      <c r="A107" s="37">
        <v>11244</v>
      </c>
      <c r="B107" s="48">
        <v>1886.82</v>
      </c>
      <c r="C107" s="22" t="str">
        <f>'[1]Allegato TRASPARENZA'!$C$7</f>
        <v>Legge 448/1998</v>
      </c>
      <c r="D107" s="44" t="s">
        <v>22</v>
      </c>
      <c r="E107" s="21"/>
    </row>
    <row r="108" spans="1:5" ht="12.75">
      <c r="A108" s="37">
        <v>83987</v>
      </c>
      <c r="B108" s="80">
        <v>1572.35</v>
      </c>
      <c r="C108" s="22" t="str">
        <f>'[1]Allegato TRASPARENZA'!$C$7</f>
        <v>Legge 448/1998</v>
      </c>
      <c r="D108" s="44" t="s">
        <v>22</v>
      </c>
      <c r="E108" s="21"/>
    </row>
    <row r="109" spans="1:5" ht="12.75">
      <c r="A109" s="37">
        <v>86263</v>
      </c>
      <c r="B109" s="80">
        <v>943.41</v>
      </c>
      <c r="C109" s="22" t="str">
        <f>'[1]Allegato TRASPARENZA'!$C$7</f>
        <v>Legge 448/1998</v>
      </c>
      <c r="D109" s="44" t="s">
        <v>22</v>
      </c>
      <c r="E109" s="21"/>
    </row>
    <row r="110" spans="1:5" ht="12.75">
      <c r="A110" s="37">
        <v>6927</v>
      </c>
      <c r="B110" s="48">
        <v>1886.82</v>
      </c>
      <c r="C110" s="22" t="str">
        <f>'[1]Allegato TRASPARENZA'!$C$7</f>
        <v>Legge 448/1998</v>
      </c>
      <c r="D110" s="44" t="s">
        <v>22</v>
      </c>
      <c r="E110" s="21"/>
    </row>
    <row r="111" spans="1:5" ht="12.75">
      <c r="A111" s="37">
        <v>5139</v>
      </c>
      <c r="B111" s="48">
        <v>1886.82</v>
      </c>
      <c r="C111" s="22" t="str">
        <f>'[1]Allegato TRASPARENZA'!$C$7</f>
        <v>Legge 448/1998</v>
      </c>
      <c r="D111" s="44" t="s">
        <v>22</v>
      </c>
      <c r="E111" s="21"/>
    </row>
    <row r="112" spans="1:5" ht="12.75">
      <c r="A112" s="37">
        <v>21285</v>
      </c>
      <c r="B112" s="48">
        <v>1886.82</v>
      </c>
      <c r="C112" s="22" t="str">
        <f>'[1]Allegato TRASPARENZA'!$C$7</f>
        <v>Legge 448/1998</v>
      </c>
      <c r="D112" s="44" t="s">
        <v>22</v>
      </c>
      <c r="E112" s="21"/>
    </row>
    <row r="113" spans="1:5" ht="12.75">
      <c r="A113" s="37">
        <v>11862</v>
      </c>
      <c r="B113" s="48">
        <v>1886.82</v>
      </c>
      <c r="C113" s="22" t="str">
        <f>'[1]Allegato TRASPARENZA'!$C$7</f>
        <v>Legge 448/1998</v>
      </c>
      <c r="D113" s="44" t="s">
        <v>22</v>
      </c>
      <c r="E113" s="21"/>
    </row>
    <row r="114" spans="1:5" ht="12.75">
      <c r="A114" s="37">
        <v>11667</v>
      </c>
      <c r="B114" s="80">
        <v>786.17</v>
      </c>
      <c r="C114" s="22" t="str">
        <f>'[1]Allegato TRASPARENZA'!$C$7</f>
        <v>Legge 448/1998</v>
      </c>
      <c r="D114" s="44" t="s">
        <v>22</v>
      </c>
      <c r="E114" s="21"/>
    </row>
    <row r="115" spans="1:5" ht="12.75">
      <c r="A115" s="37">
        <v>15693</v>
      </c>
      <c r="B115" s="48">
        <v>1886.82</v>
      </c>
      <c r="C115" s="22" t="str">
        <f>'[1]Allegato TRASPARENZA'!$C$7</f>
        <v>Legge 448/1998</v>
      </c>
      <c r="D115" s="44" t="s">
        <v>22</v>
      </c>
      <c r="E115" s="21"/>
    </row>
    <row r="116" spans="1:5" ht="12.75">
      <c r="A116" s="37">
        <v>68751</v>
      </c>
      <c r="B116" s="48">
        <v>1886.82</v>
      </c>
      <c r="C116" s="22" t="str">
        <f>'[1]Allegato TRASPARENZA'!$C$7</f>
        <v>Legge 448/1998</v>
      </c>
      <c r="D116" s="44" t="s">
        <v>22</v>
      </c>
      <c r="E116" s="21"/>
    </row>
    <row r="117" spans="1:5" ht="12.75">
      <c r="A117" s="37">
        <v>92130</v>
      </c>
      <c r="B117" s="48">
        <v>1886.82</v>
      </c>
      <c r="C117" s="22" t="str">
        <f>'[1]Allegato TRASPARENZA'!$C$7</f>
        <v>Legge 448/1998</v>
      </c>
      <c r="D117" s="44" t="s">
        <v>22</v>
      </c>
      <c r="E117" s="21"/>
    </row>
    <row r="118" spans="1:5" ht="12.75">
      <c r="A118" s="37">
        <v>35586</v>
      </c>
      <c r="B118" s="48">
        <v>1886.82</v>
      </c>
      <c r="C118" s="22" t="str">
        <f>'[1]Allegato TRASPARENZA'!$C$7</f>
        <v>Legge 448/1998</v>
      </c>
      <c r="D118" s="44" t="s">
        <v>22</v>
      </c>
      <c r="E118" s="21"/>
    </row>
    <row r="119" spans="1:5" ht="12.75">
      <c r="A119" s="37">
        <v>6301</v>
      </c>
      <c r="B119" s="48">
        <v>1886.82</v>
      </c>
      <c r="C119" s="22" t="str">
        <f>'[1]Allegato TRASPARENZA'!$C$7</f>
        <v>Legge 448/1998</v>
      </c>
      <c r="D119" s="44" t="s">
        <v>22</v>
      </c>
      <c r="E119" s="21"/>
    </row>
    <row r="120" spans="1:5" ht="12.75">
      <c r="A120" s="23">
        <v>73267</v>
      </c>
      <c r="B120" s="48">
        <v>1886.82</v>
      </c>
      <c r="C120" s="22" t="str">
        <f>'[1]Allegato TRASPARENZA'!$C$7</f>
        <v>Legge 448/1998</v>
      </c>
      <c r="D120" s="44" t="s">
        <v>32</v>
      </c>
      <c r="E120" s="21"/>
    </row>
    <row r="121" spans="1:5" ht="12.75">
      <c r="A121" s="22">
        <v>66817</v>
      </c>
      <c r="B121" s="48">
        <v>1886.82</v>
      </c>
      <c r="C121" s="22" t="str">
        <f>'[1]Allegato TRASPARENZA'!$C$7</f>
        <v>Legge 448/1998</v>
      </c>
      <c r="D121" s="44" t="s">
        <v>32</v>
      </c>
      <c r="E121" s="21"/>
    </row>
    <row r="122" spans="1:5" ht="12.75">
      <c r="A122" s="23">
        <v>55049</v>
      </c>
      <c r="B122" s="48">
        <v>1886.82</v>
      </c>
      <c r="C122" s="22" t="str">
        <f>'[1]Allegato TRASPARENZA'!$C$7</f>
        <v>Legge 448/1998</v>
      </c>
      <c r="D122" s="44" t="s">
        <v>32</v>
      </c>
      <c r="E122" s="21"/>
    </row>
    <row r="123" spans="1:5" ht="12.75">
      <c r="A123" s="23">
        <v>66529</v>
      </c>
      <c r="B123" s="48">
        <v>1886.82</v>
      </c>
      <c r="C123" s="22" t="str">
        <f>'[1]Allegato TRASPARENZA'!$C$7</f>
        <v>Legge 448/1998</v>
      </c>
      <c r="D123" s="44" t="s">
        <v>32</v>
      </c>
      <c r="E123" s="21"/>
    </row>
    <row r="124" spans="1:5" ht="12.75">
      <c r="A124" s="23">
        <v>52110</v>
      </c>
      <c r="B124" s="48">
        <v>1886.82</v>
      </c>
      <c r="C124" s="22" t="str">
        <f>'[1]Allegato TRASPARENZA'!$C$7</f>
        <v>Legge 448/1998</v>
      </c>
      <c r="D124" s="44" t="s">
        <v>32</v>
      </c>
      <c r="E124" s="21"/>
    </row>
    <row r="125" spans="1:5" ht="12.75">
      <c r="A125" s="23">
        <v>85450</v>
      </c>
      <c r="B125" s="48">
        <v>1886.82</v>
      </c>
      <c r="C125" s="22" t="str">
        <f>'[1]Allegato TRASPARENZA'!$C$7</f>
        <v>Legge 448/1998</v>
      </c>
      <c r="D125" s="44" t="s">
        <v>32</v>
      </c>
      <c r="E125" s="21"/>
    </row>
    <row r="126" spans="1:5" ht="12.75">
      <c r="A126" s="23">
        <v>73958</v>
      </c>
      <c r="B126" s="48">
        <v>1886.82</v>
      </c>
      <c r="C126" s="22" t="str">
        <f>'[1]Allegato TRASPARENZA'!$C$7</f>
        <v>Legge 448/1998</v>
      </c>
      <c r="D126" s="44" t="s">
        <v>32</v>
      </c>
      <c r="E126" s="21"/>
    </row>
    <row r="127" spans="1:5" ht="12.75">
      <c r="A127" s="23">
        <v>55243</v>
      </c>
      <c r="B127" s="48">
        <v>1886.82</v>
      </c>
      <c r="C127" s="22" t="str">
        <f>'[1]Allegato TRASPARENZA'!$C$7</f>
        <v>Legge 448/1998</v>
      </c>
      <c r="D127" s="44" t="s">
        <v>32</v>
      </c>
      <c r="E127" s="21"/>
    </row>
    <row r="128" spans="1:5" ht="12.75">
      <c r="A128" s="37">
        <v>89594</v>
      </c>
      <c r="B128" s="48">
        <v>1886.82</v>
      </c>
      <c r="C128" s="22" t="str">
        <f>'[1]Allegato TRASPARENZA'!$C$7</f>
        <v>Legge 448/1998</v>
      </c>
      <c r="D128" s="44" t="s">
        <v>25</v>
      </c>
      <c r="E128" s="21"/>
    </row>
    <row r="129" spans="1:5" ht="12.75">
      <c r="A129" s="37">
        <v>73654</v>
      </c>
      <c r="B129" s="48">
        <v>1886.82</v>
      </c>
      <c r="C129" s="22" t="str">
        <f>'[1]Allegato TRASPARENZA'!$C$7</f>
        <v>Legge 448/1998</v>
      </c>
      <c r="D129" s="44" t="s">
        <v>25</v>
      </c>
      <c r="E129" s="21"/>
    </row>
    <row r="130" spans="1:5" ht="12.75">
      <c r="A130" s="37">
        <v>37036</v>
      </c>
      <c r="B130" s="48">
        <v>1886.82</v>
      </c>
      <c r="C130" s="22" t="str">
        <f>'[1]Allegato TRASPARENZA'!$C$7</f>
        <v>Legge 448/1998</v>
      </c>
      <c r="D130" s="44" t="s">
        <v>25</v>
      </c>
      <c r="E130" s="21"/>
    </row>
    <row r="131" spans="1:5" ht="12.75">
      <c r="A131" s="37">
        <v>72048</v>
      </c>
      <c r="B131" s="48">
        <v>1886.82</v>
      </c>
      <c r="C131" s="22" t="str">
        <f>'[1]Allegato TRASPARENZA'!$C$7</f>
        <v>Legge 448/1998</v>
      </c>
      <c r="D131" s="44" t="s">
        <v>25</v>
      </c>
      <c r="E131" s="21"/>
    </row>
    <row r="132" spans="1:5" ht="12.75">
      <c r="A132" s="37">
        <v>84536</v>
      </c>
      <c r="B132" s="48">
        <v>1886.82</v>
      </c>
      <c r="C132" s="22" t="str">
        <f>'[1]Allegato TRASPARENZA'!$C$7</f>
        <v>Legge 448/1998</v>
      </c>
      <c r="D132" s="44" t="s">
        <v>25</v>
      </c>
      <c r="E132" s="21"/>
    </row>
    <row r="133" spans="1:5" ht="12.75">
      <c r="A133" s="37">
        <v>87189</v>
      </c>
      <c r="B133" s="48">
        <v>1886.82</v>
      </c>
      <c r="C133" s="22" t="str">
        <f>'[1]Allegato TRASPARENZA'!$C$7</f>
        <v>Legge 448/1998</v>
      </c>
      <c r="D133" s="44" t="s">
        <v>25</v>
      </c>
      <c r="E133" s="21"/>
    </row>
    <row r="134" spans="1:5" ht="12.75">
      <c r="A134" s="37">
        <v>40846</v>
      </c>
      <c r="B134" s="48">
        <v>1886.82</v>
      </c>
      <c r="C134" s="22" t="str">
        <f>'[1]Allegato TRASPARENZA'!$C$7</f>
        <v>Legge 448/1998</v>
      </c>
      <c r="D134" s="44" t="s">
        <v>25</v>
      </c>
      <c r="E134" s="21"/>
    </row>
    <row r="135" spans="1:5" ht="12.75">
      <c r="A135" s="37">
        <v>39822</v>
      </c>
      <c r="B135" s="48">
        <v>1886.82</v>
      </c>
      <c r="C135" s="22" t="str">
        <f>'[1]Allegato TRASPARENZA'!$C$7</f>
        <v>Legge 448/1998</v>
      </c>
      <c r="D135" s="44" t="s">
        <v>25</v>
      </c>
      <c r="E135" s="21"/>
    </row>
    <row r="136" spans="1:5" ht="12.75">
      <c r="A136" s="37">
        <v>36874</v>
      </c>
      <c r="B136" s="48">
        <v>1886.82</v>
      </c>
      <c r="C136" s="22" t="str">
        <f>'[1]Allegato TRASPARENZA'!$C$7</f>
        <v>Legge 448/1998</v>
      </c>
      <c r="D136" s="44" t="s">
        <v>25</v>
      </c>
      <c r="E136" s="21"/>
    </row>
    <row r="137" spans="1:5" ht="12.75">
      <c r="A137" s="23">
        <v>44845</v>
      </c>
      <c r="B137" s="48">
        <v>1886.82</v>
      </c>
      <c r="C137" s="22" t="str">
        <f>'[1]Allegato TRASPARENZA'!$C$7</f>
        <v>Legge 448/1998</v>
      </c>
      <c r="D137" s="44" t="s">
        <v>33</v>
      </c>
      <c r="E137" s="21"/>
    </row>
    <row r="138" spans="1:5" ht="12.75">
      <c r="A138" s="23">
        <v>50281</v>
      </c>
      <c r="B138" s="48">
        <v>1415.11</v>
      </c>
      <c r="C138" s="22" t="str">
        <f>'[1]Allegato TRASPARENZA'!$C$7</f>
        <v>Legge 448/1998</v>
      </c>
      <c r="D138" s="44" t="s">
        <v>33</v>
      </c>
      <c r="E138" s="21"/>
    </row>
    <row r="139" spans="1:5" ht="12.75">
      <c r="A139" s="23">
        <v>79100</v>
      </c>
      <c r="B139" s="54">
        <v>1886.82</v>
      </c>
      <c r="C139" s="22" t="str">
        <f>'[1]Allegato TRASPARENZA'!$C$7</f>
        <v>Legge 448/1998</v>
      </c>
      <c r="D139" s="44" t="s">
        <v>33</v>
      </c>
      <c r="E139" s="21"/>
    </row>
    <row r="140" spans="1:5" ht="12.75">
      <c r="A140" s="23">
        <v>92005</v>
      </c>
      <c r="B140" s="54">
        <v>1760.78</v>
      </c>
      <c r="C140" s="22" t="str">
        <f>'[1]Allegato TRASPARENZA'!$C$7</f>
        <v>Legge 448/1998</v>
      </c>
      <c r="D140" s="44" t="s">
        <v>33</v>
      </c>
      <c r="E140" s="21"/>
    </row>
    <row r="141" spans="1:5" ht="12.75">
      <c r="A141" s="23">
        <v>71026</v>
      </c>
      <c r="B141" s="54">
        <v>1236.59</v>
      </c>
      <c r="C141" s="22" t="str">
        <f>'[1]Allegato TRASPARENZA'!$C$7</f>
        <v>Legge 448/1998</v>
      </c>
      <c r="D141" s="44" t="s">
        <v>33</v>
      </c>
      <c r="E141" s="21"/>
    </row>
    <row r="142" spans="1:5" ht="12.75">
      <c r="A142" s="23">
        <v>38309</v>
      </c>
      <c r="B142" s="54">
        <v>1886.82</v>
      </c>
      <c r="C142" s="22" t="str">
        <f>'[1]Allegato TRASPARENZA'!$C$7</f>
        <v>Legge 448/1998</v>
      </c>
      <c r="D142" s="44" t="s">
        <v>33</v>
      </c>
      <c r="E142" s="21"/>
    </row>
    <row r="143" spans="1:5" ht="12.75">
      <c r="A143" s="23">
        <v>10705</v>
      </c>
      <c r="B143" s="54">
        <v>1886.82</v>
      </c>
      <c r="C143" s="22" t="str">
        <f>'[1]Allegato TRASPARENZA'!$C$7</f>
        <v>Legge 448/1998</v>
      </c>
      <c r="D143" s="44" t="s">
        <v>33</v>
      </c>
      <c r="E143" s="21"/>
    </row>
    <row r="144" spans="1:5" ht="12.75">
      <c r="A144" s="23">
        <v>59507</v>
      </c>
      <c r="B144" s="54">
        <v>1886.82</v>
      </c>
      <c r="C144" s="22" t="str">
        <f>'[1]Allegato TRASPARENZA'!$C$7</f>
        <v>Legge 448/1998</v>
      </c>
      <c r="D144" s="44" t="s">
        <v>33</v>
      </c>
      <c r="E144" s="21"/>
    </row>
    <row r="145" spans="1:5" ht="12.75">
      <c r="A145" s="23">
        <v>49177</v>
      </c>
      <c r="B145" s="54">
        <v>1886.82</v>
      </c>
      <c r="C145" s="22" t="str">
        <f>'[1]Allegato TRASPARENZA'!$C$7</f>
        <v>Legge 448/1998</v>
      </c>
      <c r="D145" s="44" t="s">
        <v>33</v>
      </c>
      <c r="E145" s="21"/>
    </row>
    <row r="146" spans="1:5" ht="12.75">
      <c r="A146" s="23">
        <v>5946</v>
      </c>
      <c r="B146" s="54">
        <v>1886.82</v>
      </c>
      <c r="C146" s="22" t="str">
        <f>'[1]Allegato TRASPARENZA'!$C$7</f>
        <v>Legge 448/1998</v>
      </c>
      <c r="D146" s="44" t="s">
        <v>33</v>
      </c>
      <c r="E146" s="21"/>
    </row>
    <row r="147" spans="1:5" ht="12.75">
      <c r="A147" s="23">
        <v>14706</v>
      </c>
      <c r="B147" s="54">
        <v>1886.82</v>
      </c>
      <c r="C147" s="22" t="str">
        <f>'[1]Allegato TRASPARENZA'!$C$7</f>
        <v>Legge 448/1998</v>
      </c>
      <c r="D147" s="44" t="s">
        <v>33</v>
      </c>
      <c r="E147" s="21"/>
    </row>
    <row r="148" spans="1:5" ht="12.75">
      <c r="A148" s="23">
        <v>37597</v>
      </c>
      <c r="B148" s="54">
        <v>1886.82</v>
      </c>
      <c r="C148" s="22" t="str">
        <f>'[1]Allegato TRASPARENZA'!$C$7</f>
        <v>Legge 448/1998</v>
      </c>
      <c r="D148" s="44" t="s">
        <v>33</v>
      </c>
      <c r="E148" s="21"/>
    </row>
    <row r="149" spans="1:5" ht="12.75">
      <c r="A149" s="23">
        <v>40945</v>
      </c>
      <c r="B149" s="54">
        <v>1886.82</v>
      </c>
      <c r="C149" s="22" t="str">
        <f>'[1]Allegato TRASPARENZA'!$C$7</f>
        <v>Legge 448/1998</v>
      </c>
      <c r="D149" s="44" t="s">
        <v>33</v>
      </c>
      <c r="E149" s="21"/>
    </row>
    <row r="150" spans="1:5" ht="12.75">
      <c r="A150" s="23">
        <v>47263</v>
      </c>
      <c r="B150" s="54">
        <v>1886.82</v>
      </c>
      <c r="C150" s="22" t="str">
        <f>'[1]Allegato TRASPARENZA'!$C$7</f>
        <v>Legge 448/1998</v>
      </c>
      <c r="D150" s="44" t="s">
        <v>33</v>
      </c>
      <c r="E150" s="21"/>
    </row>
    <row r="151" spans="1:5" ht="12.75">
      <c r="A151" s="23">
        <v>71068</v>
      </c>
      <c r="B151" s="54">
        <v>1886.82</v>
      </c>
      <c r="C151" s="22" t="str">
        <f>'[1]Allegato TRASPARENZA'!$C$7</f>
        <v>Legge 448/1998</v>
      </c>
      <c r="D151" s="44" t="s">
        <v>33</v>
      </c>
      <c r="E151" s="21"/>
    </row>
    <row r="152" spans="1:5" ht="12.75">
      <c r="A152" s="23">
        <v>81635</v>
      </c>
      <c r="B152" s="54">
        <v>1886.82</v>
      </c>
      <c r="C152" s="22" t="str">
        <f>'[1]Allegato TRASPARENZA'!$C$7</f>
        <v>Legge 448/1998</v>
      </c>
      <c r="D152" s="44" t="s">
        <v>33</v>
      </c>
      <c r="E152" s="21"/>
    </row>
    <row r="153" spans="1:5" ht="12.75">
      <c r="A153" s="23">
        <v>36827</v>
      </c>
      <c r="B153" s="54">
        <v>1886.82</v>
      </c>
      <c r="C153" s="22" t="str">
        <f>'[1]Allegato TRASPARENZA'!$C$7</f>
        <v>Legge 448/1998</v>
      </c>
      <c r="D153" s="44" t="s">
        <v>33</v>
      </c>
      <c r="E153" s="21"/>
    </row>
    <row r="154" spans="1:5" ht="12.75">
      <c r="A154" s="23">
        <v>50905</v>
      </c>
      <c r="B154" s="54">
        <v>1886.82</v>
      </c>
      <c r="C154" s="22" t="str">
        <f>'[1]Allegato TRASPARENZA'!$C$7</f>
        <v>Legge 448/1998</v>
      </c>
      <c r="D154" s="44" t="s">
        <v>33</v>
      </c>
      <c r="E154" s="21"/>
    </row>
    <row r="155" spans="1:5" ht="12.75">
      <c r="A155" s="63"/>
      <c r="B155" s="64"/>
      <c r="C155" s="65"/>
      <c r="D155" s="66"/>
      <c r="E155" s="67"/>
    </row>
    <row r="156" spans="1:5" ht="12.75">
      <c r="A156" s="63"/>
      <c r="B156" s="64"/>
      <c r="C156" s="65"/>
      <c r="D156" s="66"/>
      <c r="E156" s="67"/>
    </row>
    <row r="157" spans="1:5" ht="12.75">
      <c r="A157" s="63"/>
      <c r="B157" s="64"/>
      <c r="C157" s="65"/>
      <c r="D157" s="66"/>
      <c r="E157" s="67"/>
    </row>
    <row r="158" spans="1:5" ht="12.75">
      <c r="A158" s="63"/>
      <c r="B158" s="64"/>
      <c r="C158" s="65"/>
      <c r="D158" s="66"/>
      <c r="E158" s="67"/>
    </row>
    <row r="159" spans="1:5" ht="12.75">
      <c r="A159" s="63"/>
      <c r="B159" s="64"/>
      <c r="C159" s="65"/>
      <c r="D159" s="66"/>
      <c r="E159" s="67"/>
    </row>
    <row r="160" spans="1:5" ht="12.75">
      <c r="A160" s="63"/>
      <c r="B160" s="64"/>
      <c r="C160" s="65"/>
      <c r="D160" s="66"/>
      <c r="E160" s="67"/>
    </row>
    <row r="161" spans="1:5" ht="12.75">
      <c r="A161" s="63"/>
      <c r="B161" s="64"/>
      <c r="C161" s="65"/>
      <c r="D161" s="66"/>
      <c r="E161" s="67"/>
    </row>
    <row r="162" spans="1:5" ht="12.75">
      <c r="A162" s="63"/>
      <c r="B162" s="64"/>
      <c r="C162" s="65"/>
      <c r="D162" s="66"/>
      <c r="E162" s="67"/>
    </row>
    <row r="163" spans="1:5" ht="12.75">
      <c r="A163" s="63"/>
      <c r="B163" s="64"/>
      <c r="C163" s="65"/>
      <c r="D163" s="66"/>
      <c r="E163" s="67"/>
    </row>
    <row r="164" spans="1:5" ht="12.75">
      <c r="A164" s="63"/>
      <c r="B164" s="64"/>
      <c r="C164" s="65"/>
      <c r="D164" s="66"/>
      <c r="E164" s="67"/>
    </row>
    <row r="165" spans="1:5" ht="12.75">
      <c r="A165" s="63"/>
      <c r="B165" s="64"/>
      <c r="C165" s="65"/>
      <c r="D165" s="66"/>
      <c r="E165" s="67"/>
    </row>
    <row r="166" spans="1:5" ht="12.75">
      <c r="A166" s="63"/>
      <c r="B166" s="64"/>
      <c r="C166" s="65"/>
      <c r="D166" s="66"/>
      <c r="E166" s="67"/>
    </row>
    <row r="167" spans="1:5" ht="12.75">
      <c r="A167" s="63"/>
      <c r="B167" s="64"/>
      <c r="C167" s="65"/>
      <c r="D167" s="66"/>
      <c r="E167" s="67"/>
    </row>
    <row r="168" spans="1:5" ht="12.75">
      <c r="A168" s="63"/>
      <c r="B168" s="68"/>
      <c r="C168" s="65"/>
      <c r="D168" s="69"/>
      <c r="E168" s="67"/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rowBreaks count="2" manualBreakCount="2">
    <brk id="43" max="4" man="1"/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Chiara Bonacini</cp:lastModifiedBy>
  <cp:lastPrinted>2020-06-19T12:04:21Z</cp:lastPrinted>
  <dcterms:created xsi:type="dcterms:W3CDTF">2018-06-13T08:38:17Z</dcterms:created>
  <dcterms:modified xsi:type="dcterms:W3CDTF">2020-06-30T07:28:45Z</dcterms:modified>
  <cp:category/>
  <cp:version/>
  <cp:contentType/>
  <cp:contentStatus/>
</cp:coreProperties>
</file>